
<file path=[Content_Types].xml><?xml version="1.0" encoding="utf-8"?>
<Types xmlns="http://schemas.openxmlformats.org/package/2006/content-types">
  <Default Extension="xml" ContentType="application/xml"/>
  <Default Extension="vml" ContentType="application/vnd.openxmlformats-officedocument.vmlDrawi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trlProps/ctrlProp1.xml" ContentType="application/vnd.ms-excel.controlpropertie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4" rupBuild="26405"/>
  <workbookPr codeName="ThisWorkbook" autoCompressPictures="0"/>
  <bookViews>
    <workbookView xWindow="19200" yWindow="-20" windowWidth="19200" windowHeight="23460" activeTab="5"/>
  </bookViews>
  <sheets>
    <sheet name="Cover sheet" sheetId="11" r:id="rId1"/>
    <sheet name="Dashboard" sheetId="12" r:id="rId2"/>
    <sheet name="Research Data" sheetId="13" r:id="rId3"/>
    <sheet name="Sources" sheetId="14" r:id="rId4"/>
    <sheet name="Brazil" sheetId="1" r:id="rId5"/>
    <sheet name="France" sheetId="2" r:id="rId6"/>
    <sheet name="Germany" sheetId="3" r:id="rId7"/>
    <sheet name="Netherlands" sheetId="5" r:id="rId8"/>
    <sheet name="Poland" sheetId="6" r:id="rId9"/>
    <sheet name="Spain" sheetId="7" r:id="rId10"/>
    <sheet name="United Kingdom" sheetId="8" r:id="rId11"/>
    <sheet name="EU-27" sheetId="4" r:id="rId12"/>
    <sheet name="Totals" sheetId="9" r:id="rId13"/>
    <sheet name="Notes" sheetId="10" r:id="rId14"/>
  </sheet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J3" i="2" l="1"/>
  <c r="E11" i="12"/>
  <c r="E13" i="12"/>
  <c r="E14" i="12"/>
  <c r="E15" i="12"/>
  <c r="E16" i="12"/>
  <c r="E17" i="12"/>
  <c r="E18" i="12"/>
  <c r="E12" i="12"/>
  <c r="I17" i="13"/>
  <c r="G17" i="13"/>
  <c r="I24" i="13"/>
  <c r="K24" i="13"/>
  <c r="L2" i="9"/>
  <c r="L3" i="9"/>
  <c r="K2" i="9"/>
  <c r="K3" i="9"/>
  <c r="J2" i="9"/>
  <c r="J3" i="9"/>
  <c r="I2" i="9"/>
  <c r="K23" i="13"/>
  <c r="K22" i="13"/>
  <c r="K20" i="13"/>
  <c r="K18" i="13"/>
  <c r="N7" i="5"/>
  <c r="I9" i="13"/>
  <c r="G9" i="13"/>
  <c r="I11" i="13"/>
  <c r="G11" i="13"/>
  <c r="I12" i="13"/>
  <c r="G12" i="13"/>
  <c r="I13" i="13"/>
  <c r="G13" i="13"/>
  <c r="I14" i="13"/>
  <c r="G14" i="13"/>
  <c r="I8" i="13"/>
  <c r="G8" i="13"/>
  <c r="I7" i="13"/>
  <c r="G7" i="13"/>
  <c r="G20" i="13"/>
  <c r="G22" i="13"/>
  <c r="G23" i="13"/>
  <c r="G24" i="13"/>
  <c r="G18" i="13"/>
  <c r="G10" i="13"/>
  <c r="J17" i="1"/>
  <c r="L17" i="1"/>
  <c r="K17" i="1"/>
  <c r="K17" i="2"/>
  <c r="K16" i="1"/>
  <c r="L16" i="4"/>
  <c r="J16" i="4"/>
  <c r="J8" i="4"/>
  <c r="K8" i="4"/>
  <c r="L17" i="4"/>
  <c r="K16" i="4"/>
  <c r="K17" i="4"/>
  <c r="J17" i="4"/>
  <c r="L16" i="1"/>
  <c r="J16" i="1"/>
  <c r="R24" i="5"/>
  <c r="R29" i="5"/>
  <c r="K91" i="5"/>
  <c r="P30" i="5"/>
  <c r="R30" i="5"/>
  <c r="P29" i="5"/>
  <c r="K99" i="5"/>
  <c r="M91" i="5"/>
  <c r="P26" i="8"/>
  <c r="P23" i="2"/>
  <c r="R23" i="2"/>
  <c r="R23" i="7"/>
  <c r="R23" i="8"/>
  <c r="P23" i="8"/>
  <c r="P24" i="8"/>
  <c r="P23" i="7"/>
  <c r="P24" i="7"/>
  <c r="P26" i="7"/>
  <c r="P24" i="2"/>
  <c r="P26" i="2"/>
  <c r="P24" i="5"/>
  <c r="P23" i="5"/>
  <c r="P26" i="5"/>
  <c r="J14" i="5"/>
  <c r="L3" i="2"/>
  <c r="K3" i="2"/>
  <c r="J2" i="7"/>
  <c r="J3" i="7"/>
  <c r="L2" i="7"/>
  <c r="L3" i="7"/>
  <c r="K2" i="7"/>
  <c r="K3" i="7"/>
  <c r="L3" i="8"/>
  <c r="K3" i="8"/>
  <c r="J3" i="8"/>
  <c r="J17" i="8"/>
  <c r="L16" i="7"/>
  <c r="L17" i="7"/>
  <c r="K16" i="7"/>
  <c r="K17" i="7"/>
  <c r="J16" i="7"/>
  <c r="J17" i="7"/>
  <c r="L16" i="8"/>
  <c r="L17" i="8"/>
  <c r="K16" i="8"/>
  <c r="K17" i="8"/>
  <c r="L16" i="2"/>
  <c r="L17" i="2"/>
  <c r="K16" i="2"/>
  <c r="J16" i="2"/>
  <c r="J17" i="2"/>
  <c r="L80" i="5"/>
  <c r="L83" i="5"/>
  <c r="K3" i="5"/>
  <c r="K29" i="5"/>
  <c r="K35" i="5"/>
  <c r="K14" i="5"/>
  <c r="K34" i="5"/>
  <c r="K25" i="5"/>
  <c r="L25" i="5"/>
  <c r="L79" i="5"/>
  <c r="I76" i="5"/>
  <c r="J76" i="5"/>
  <c r="L76" i="5"/>
  <c r="K76" i="5"/>
  <c r="L31" i="5"/>
  <c r="L29" i="5"/>
  <c r="L3" i="5"/>
  <c r="L35" i="5"/>
  <c r="J29" i="5"/>
  <c r="J3" i="5"/>
  <c r="L22" i="5"/>
  <c r="L23" i="5"/>
  <c r="L14" i="5"/>
  <c r="L34" i="5"/>
  <c r="L24" i="5"/>
  <c r="K22" i="5"/>
  <c r="K23" i="5"/>
  <c r="J22" i="5"/>
  <c r="J23" i="5"/>
  <c r="L26" i="5"/>
  <c r="K24" i="5"/>
  <c r="K26" i="5"/>
  <c r="J24" i="5"/>
  <c r="J26" i="5"/>
  <c r="L19" i="5"/>
  <c r="K19" i="5"/>
  <c r="J19" i="5"/>
  <c r="K10" i="5"/>
  <c r="K13" i="5"/>
  <c r="L10" i="5"/>
  <c r="L13" i="5"/>
  <c r="J10" i="5"/>
  <c r="J13" i="5"/>
  <c r="K32" i="7"/>
  <c r="K33" i="7"/>
  <c r="K34" i="7"/>
  <c r="K35" i="7"/>
  <c r="K33" i="2"/>
  <c r="K34" i="2"/>
  <c r="K35" i="2"/>
  <c r="L33" i="2"/>
  <c r="L34" i="2"/>
  <c r="L35" i="2"/>
  <c r="L36" i="2"/>
  <c r="K36" i="2"/>
  <c r="K32" i="8"/>
  <c r="K33" i="8"/>
  <c r="K34" i="8"/>
  <c r="K35" i="8"/>
  <c r="K38" i="8"/>
  <c r="K40" i="8"/>
  <c r="J32" i="8"/>
  <c r="J33" i="8"/>
  <c r="J34" i="8"/>
  <c r="J35" i="8"/>
  <c r="J38" i="8"/>
  <c r="J40" i="8"/>
  <c r="L32" i="7"/>
  <c r="L33" i="7"/>
  <c r="L34" i="7"/>
  <c r="L35" i="7"/>
  <c r="O42" i="7"/>
  <c r="O43" i="7"/>
  <c r="O44" i="7"/>
  <c r="O45" i="7"/>
  <c r="O46" i="7"/>
  <c r="J47" i="5"/>
  <c r="J19" i="7"/>
  <c r="K19" i="7"/>
  <c r="L22" i="8"/>
  <c r="L23" i="8"/>
  <c r="L24" i="8"/>
  <c r="L25" i="8"/>
  <c r="L27" i="8"/>
  <c r="K22" i="8"/>
  <c r="K23" i="8"/>
  <c r="K24" i="8"/>
  <c r="K25" i="8"/>
  <c r="K27" i="8"/>
  <c r="J22" i="8"/>
  <c r="J23" i="8"/>
  <c r="J24" i="8"/>
  <c r="J25" i="8"/>
  <c r="J27" i="8"/>
  <c r="L2" i="8"/>
  <c r="K2" i="8"/>
  <c r="J2" i="8"/>
  <c r="I2" i="8"/>
  <c r="L23" i="7"/>
  <c r="L24" i="7"/>
  <c r="L25" i="7"/>
  <c r="L27" i="7"/>
  <c r="K22" i="7"/>
  <c r="K23" i="7"/>
  <c r="K24" i="7"/>
  <c r="K25" i="7"/>
  <c r="K27" i="7"/>
  <c r="J22" i="7"/>
  <c r="J23" i="7"/>
  <c r="J24" i="7"/>
  <c r="J25" i="7"/>
  <c r="J27" i="7"/>
  <c r="I2" i="7"/>
  <c r="L23" i="2"/>
  <c r="L24" i="2"/>
  <c r="L25" i="2"/>
  <c r="L26" i="2"/>
  <c r="L28" i="2"/>
  <c r="K23" i="2"/>
  <c r="K24" i="2"/>
  <c r="K25" i="2"/>
  <c r="K26" i="2"/>
  <c r="K28" i="2"/>
  <c r="J23" i="2"/>
  <c r="J24" i="2"/>
  <c r="J25" i="2"/>
  <c r="J26" i="2"/>
  <c r="J28" i="2"/>
  <c r="L2" i="2"/>
  <c r="K2" i="2"/>
  <c r="J2" i="2"/>
  <c r="I2" i="2"/>
  <c r="K63" i="5"/>
  <c r="K64" i="5"/>
  <c r="K65" i="5"/>
  <c r="K66" i="5"/>
  <c r="L63" i="5"/>
  <c r="L64" i="5"/>
  <c r="L65" i="5"/>
  <c r="L66" i="5"/>
  <c r="L53" i="5"/>
  <c r="L54" i="5"/>
  <c r="L55" i="5"/>
  <c r="L56" i="5"/>
  <c r="L58" i="5"/>
  <c r="K53" i="5"/>
  <c r="K54" i="5"/>
  <c r="K55" i="5"/>
  <c r="K56" i="5"/>
  <c r="K58" i="5"/>
  <c r="J55" i="5"/>
  <c r="J53" i="5"/>
  <c r="J54" i="5"/>
  <c r="J56" i="5"/>
  <c r="J58" i="5"/>
  <c r="J39" i="5"/>
  <c r="L47" i="5"/>
  <c r="K47" i="5"/>
  <c r="I2" i="5"/>
  <c r="L2" i="5"/>
  <c r="K2" i="5"/>
  <c r="J2" i="5"/>
</calcChain>
</file>

<file path=xl/sharedStrings.xml><?xml version="1.0" encoding="utf-8"?>
<sst xmlns="http://schemas.openxmlformats.org/spreadsheetml/2006/main" count="13204" uniqueCount="1586">
  <si>
    <t>DATE</t>
  </si>
  <si>
    <t>Inventory (103 m3 LNG)</t>
  </si>
  <si>
    <t>Send-Out (106 m3 NG)</t>
  </si>
  <si>
    <t>STATUS</t>
  </si>
  <si>
    <t>DTMI (103 m3 LNG)</t>
  </si>
  <si>
    <t>DTRS (106 m3 NG)</t>
  </si>
  <si>
    <t>WARNING</t>
  </si>
  <si>
    <t>INFO</t>
  </si>
  <si>
    <t>2015-10-03</t>
  </si>
  <si>
    <t>C</t>
  </si>
  <si>
    <t>2015-10-02</t>
  </si>
  <si>
    <t>2015-10-01</t>
  </si>
  <si>
    <t>2015-09-30</t>
  </si>
  <si>
    <t>2015-09-29</t>
  </si>
  <si>
    <t>2015-09-28</t>
  </si>
  <si>
    <t>2015-09-27</t>
  </si>
  <si>
    <t>2015-09-26</t>
  </si>
  <si>
    <t>2015-09-25</t>
  </si>
  <si>
    <t>2015-09-24</t>
  </si>
  <si>
    <t>2015-09-23</t>
  </si>
  <si>
    <t>2015-09-22</t>
  </si>
  <si>
    <t>2015-09-21</t>
  </si>
  <si>
    <t>2015-09-20</t>
  </si>
  <si>
    <t>2015-09-19</t>
  </si>
  <si>
    <t>2015-09-18</t>
  </si>
  <si>
    <t>2015-09-17</t>
  </si>
  <si>
    <t>2015-09-16</t>
  </si>
  <si>
    <t>2015-09-15</t>
  </si>
  <si>
    <t>2015-09-14</t>
  </si>
  <si>
    <t>2015-09-13</t>
  </si>
  <si>
    <t>2015-09-12</t>
  </si>
  <si>
    <t>2015-09-11</t>
  </si>
  <si>
    <t>2015-09-10</t>
  </si>
  <si>
    <t>2015-09-09</t>
  </si>
  <si>
    <t>2015-09-08</t>
  </si>
  <si>
    <t>2015-09-07</t>
  </si>
  <si>
    <t>2015-09-06</t>
  </si>
  <si>
    <t>2015-09-05</t>
  </si>
  <si>
    <t>2015-09-04</t>
  </si>
  <si>
    <t>2015-09-03</t>
  </si>
  <si>
    <t>2015-09-02</t>
  </si>
  <si>
    <t>2015-09-01</t>
  </si>
  <si>
    <t>2015-08-31</t>
  </si>
  <si>
    <t>2015-08-30</t>
  </si>
  <si>
    <t>2015-08-29</t>
  </si>
  <si>
    <t>2015-08-28</t>
  </si>
  <si>
    <t>2015-08-27</t>
  </si>
  <si>
    <t>2015-08-26</t>
  </si>
  <si>
    <t>2015-08-25</t>
  </si>
  <si>
    <t>2015-08-24</t>
  </si>
  <si>
    <t>2015-08-23</t>
  </si>
  <si>
    <t>2015-08-22</t>
  </si>
  <si>
    <t>2015-08-21</t>
  </si>
  <si>
    <t>2015-08-20</t>
  </si>
  <si>
    <t>2015-08-19</t>
  </si>
  <si>
    <t>2015-08-18</t>
  </si>
  <si>
    <t>2015-08-17</t>
  </si>
  <si>
    <t>2015-08-16</t>
  </si>
  <si>
    <t>2015-08-15</t>
  </si>
  <si>
    <t>2015-08-14</t>
  </si>
  <si>
    <t>2015-08-13</t>
  </si>
  <si>
    <t>2015-08-12</t>
  </si>
  <si>
    <t>2015-08-11</t>
  </si>
  <si>
    <t>2015-08-10</t>
  </si>
  <si>
    <t>2015-08-09</t>
  </si>
  <si>
    <t>2015-08-08</t>
  </si>
  <si>
    <t>2015-08-07</t>
  </si>
  <si>
    <t>2015-08-06</t>
  </si>
  <si>
    <t>2015-08-05</t>
  </si>
  <si>
    <t>2015-08-04</t>
  </si>
  <si>
    <t>2015-08-03</t>
  </si>
  <si>
    <t>2015-08-02</t>
  </si>
  <si>
    <t>2015-08-01</t>
  </si>
  <si>
    <t>2015-07-31</t>
  </si>
  <si>
    <t>2015-07-30</t>
  </si>
  <si>
    <t>2015-07-29</t>
  </si>
  <si>
    <t>2015-07-28</t>
  </si>
  <si>
    <t>2015-07-27</t>
  </si>
  <si>
    <t>2015-07-26</t>
  </si>
  <si>
    <t>2015-07-25</t>
  </si>
  <si>
    <t>2015-07-24</t>
  </si>
  <si>
    <t>2015-07-23</t>
  </si>
  <si>
    <t>2015-07-22</t>
  </si>
  <si>
    <t>2015-07-21</t>
  </si>
  <si>
    <t>2015-07-20</t>
  </si>
  <si>
    <t>2015-07-19</t>
  </si>
  <si>
    <t>2015-07-18</t>
  </si>
  <si>
    <t>2015-07-17</t>
  </si>
  <si>
    <t>2015-07-16</t>
  </si>
  <si>
    <t>2015-07-15</t>
  </si>
  <si>
    <t>2015-07-14</t>
  </si>
  <si>
    <t>2015-07-13</t>
  </si>
  <si>
    <t>2015-07-12</t>
  </si>
  <si>
    <t>2015-07-11</t>
  </si>
  <si>
    <t>2015-07-10</t>
  </si>
  <si>
    <t>2015-07-09</t>
  </si>
  <si>
    <t>2015-07-08</t>
  </si>
  <si>
    <t>2015-07-07</t>
  </si>
  <si>
    <t>2015-07-06</t>
  </si>
  <si>
    <t>2015-07-05</t>
  </si>
  <si>
    <t>2015-07-04</t>
  </si>
  <si>
    <t>2015-07-03</t>
  </si>
  <si>
    <t>2015-07-02</t>
  </si>
  <si>
    <t>2015-07-01</t>
  </si>
  <si>
    <t>2015-06-30</t>
  </si>
  <si>
    <t>2015-06-29</t>
  </si>
  <si>
    <t>2015-06-28</t>
  </si>
  <si>
    <t>2015-06-27</t>
  </si>
  <si>
    <t>2015-06-26</t>
  </si>
  <si>
    <t>2015-06-25</t>
  </si>
  <si>
    <t>2015-06-24</t>
  </si>
  <si>
    <t>2015-06-23</t>
  </si>
  <si>
    <t>2015-06-22</t>
  </si>
  <si>
    <t>2015-06-21</t>
  </si>
  <si>
    <t>2015-06-20</t>
  </si>
  <si>
    <t>2015-06-19</t>
  </si>
  <si>
    <t>2015-06-18</t>
  </si>
  <si>
    <t>2015-06-17</t>
  </si>
  <si>
    <t>2015-06-16</t>
  </si>
  <si>
    <t>2015-06-15</t>
  </si>
  <si>
    <t>2015-06-14</t>
  </si>
  <si>
    <t>2015-06-13</t>
  </si>
  <si>
    <t>2015-06-12</t>
  </si>
  <si>
    <t>2015-06-11</t>
  </si>
  <si>
    <t>2015-06-10</t>
  </si>
  <si>
    <t>2015-06-09</t>
  </si>
  <si>
    <t>2015-06-08</t>
  </si>
  <si>
    <t>2015-06-07</t>
  </si>
  <si>
    <t>2015-06-06</t>
  </si>
  <si>
    <t>2015-06-05</t>
  </si>
  <si>
    <t>2015-06-04</t>
  </si>
  <si>
    <t>2015-06-03</t>
  </si>
  <si>
    <t>2015-06-02</t>
  </si>
  <si>
    <t>2015-06-01</t>
  </si>
  <si>
    <t>2015-05-31</t>
  </si>
  <si>
    <t>2015-05-30</t>
  </si>
  <si>
    <t>2015-05-29</t>
  </si>
  <si>
    <t>2015-05-28</t>
  </si>
  <si>
    <t>2015-05-27</t>
  </si>
  <si>
    <t>2015-05-26</t>
  </si>
  <si>
    <t>2015-05-25</t>
  </si>
  <si>
    <t>2015-05-24</t>
  </si>
  <si>
    <t>2015-05-23</t>
  </si>
  <si>
    <t>2015-05-22</t>
  </si>
  <si>
    <t>2015-05-21</t>
  </si>
  <si>
    <t>2015-05-20</t>
  </si>
  <si>
    <t>2015-05-19</t>
  </si>
  <si>
    <t>2015-05-18</t>
  </si>
  <si>
    <t>2015-05-17</t>
  </si>
  <si>
    <t>2015-05-16</t>
  </si>
  <si>
    <t>2015-05-15</t>
  </si>
  <si>
    <t>2015-05-14</t>
  </si>
  <si>
    <t>2015-05-13</t>
  </si>
  <si>
    <t>2015-05-12</t>
  </si>
  <si>
    <t>2015-05-11</t>
  </si>
  <si>
    <t>2015-05-10</t>
  </si>
  <si>
    <t>2015-05-09</t>
  </si>
  <si>
    <t>2015-05-08</t>
  </si>
  <si>
    <t>2015-05-07</t>
  </si>
  <si>
    <t>2015-05-06</t>
  </si>
  <si>
    <t>2015-05-05</t>
  </si>
  <si>
    <t>2015-05-04</t>
  </si>
  <si>
    <t>2015-05-03</t>
  </si>
  <si>
    <t>2015-05-02</t>
  </si>
  <si>
    <t>2015-05-01</t>
  </si>
  <si>
    <t>2015-04-30</t>
  </si>
  <si>
    <t>2015-04-29</t>
  </si>
  <si>
    <t>2015-04-28</t>
  </si>
  <si>
    <t>2015-04-27</t>
  </si>
  <si>
    <t>2015-04-26</t>
  </si>
  <si>
    <t>2015-04-25</t>
  </si>
  <si>
    <t>2015-04-24</t>
  </si>
  <si>
    <t>2015-04-23</t>
  </si>
  <si>
    <t>2015-04-22</t>
  </si>
  <si>
    <t>2015-04-21</t>
  </si>
  <si>
    <t>2015-04-20</t>
  </si>
  <si>
    <t>2015-04-19</t>
  </si>
  <si>
    <t>2015-04-18</t>
  </si>
  <si>
    <t>2015-04-17</t>
  </si>
  <si>
    <t>2015-04-16</t>
  </si>
  <si>
    <t>2015-04-15</t>
  </si>
  <si>
    <t>2015-04-14</t>
  </si>
  <si>
    <t>2015-04-13</t>
  </si>
  <si>
    <t>2015-04-12</t>
  </si>
  <si>
    <t>2015-04-11</t>
  </si>
  <si>
    <t>2015-04-10</t>
  </si>
  <si>
    <t>2015-04-09</t>
  </si>
  <si>
    <t>2015-04-08</t>
  </si>
  <si>
    <t>2015-04-07</t>
  </si>
  <si>
    <t>2015-04-06</t>
  </si>
  <si>
    <t>2015-04-05</t>
  </si>
  <si>
    <t>2015-04-04</t>
  </si>
  <si>
    <t>2015-04-03</t>
  </si>
  <si>
    <t>2015-04-02</t>
  </si>
  <si>
    <t>2015-04-01</t>
  </si>
  <si>
    <t>2015-03-31</t>
  </si>
  <si>
    <t>2015-03-30</t>
  </si>
  <si>
    <t>2015-03-29</t>
  </si>
  <si>
    <t>2015-03-28</t>
  </si>
  <si>
    <t>2015-03-27</t>
  </si>
  <si>
    <t>2015-03-26</t>
  </si>
  <si>
    <t>2015-03-25</t>
  </si>
  <si>
    <t>2015-03-24</t>
  </si>
  <si>
    <t>2015-03-23</t>
  </si>
  <si>
    <t>2015-03-22</t>
  </si>
  <si>
    <t>2015-03-21</t>
  </si>
  <si>
    <t>2015-03-20</t>
  </si>
  <si>
    <t>2015-03-19</t>
  </si>
  <si>
    <t>2015-03-18</t>
  </si>
  <si>
    <t>2015-03-17</t>
  </si>
  <si>
    <t>2015-03-16</t>
  </si>
  <si>
    <t>2015-03-15</t>
  </si>
  <si>
    <t>2015-03-14</t>
  </si>
  <si>
    <t>2015-03-13</t>
  </si>
  <si>
    <t>2015-03-12</t>
  </si>
  <si>
    <t>2015-03-11</t>
  </si>
  <si>
    <t>2015-03-10</t>
  </si>
  <si>
    <t>2015-03-09</t>
  </si>
  <si>
    <t>2015-03-08</t>
  </si>
  <si>
    <t>2015-03-07</t>
  </si>
  <si>
    <t>2015-03-06</t>
  </si>
  <si>
    <t>2015-03-05</t>
  </si>
  <si>
    <t>2015-03-04</t>
  </si>
  <si>
    <t>2015-03-03</t>
  </si>
  <si>
    <t>2015-03-02</t>
  </si>
  <si>
    <t>2015-03-01</t>
  </si>
  <si>
    <t>2015-02-28</t>
  </si>
  <si>
    <t>2015-02-27</t>
  </si>
  <si>
    <t>2015-02-26</t>
  </si>
  <si>
    <t>2015-02-25</t>
  </si>
  <si>
    <t>2015-02-24</t>
  </si>
  <si>
    <t>2015-02-23</t>
  </si>
  <si>
    <t>2015-02-22</t>
  </si>
  <si>
    <t>2015-02-21</t>
  </si>
  <si>
    <t>2015-02-20</t>
  </si>
  <si>
    <t>2015-02-19</t>
  </si>
  <si>
    <t>2015-02-18</t>
  </si>
  <si>
    <t>2015-02-17</t>
  </si>
  <si>
    <t>2015-02-16</t>
  </si>
  <si>
    <t>2015-02-15</t>
  </si>
  <si>
    <t>2015-02-14</t>
  </si>
  <si>
    <t>2015-02-13</t>
  </si>
  <si>
    <t>2015-02-12</t>
  </si>
  <si>
    <t>2015-02-11</t>
  </si>
  <si>
    <t>2015-02-10</t>
  </si>
  <si>
    <t>2015-02-09</t>
  </si>
  <si>
    <t>2015-02-08</t>
  </si>
  <si>
    <t>2015-02-07</t>
  </si>
  <si>
    <t>2015-02-06</t>
  </si>
  <si>
    <t>2015-02-05</t>
  </si>
  <si>
    <t>2015-02-04</t>
  </si>
  <si>
    <t>2015-02-03</t>
  </si>
  <si>
    <t>2015-02-02</t>
  </si>
  <si>
    <t>2015-02-01</t>
  </si>
  <si>
    <t>2015-01-31</t>
  </si>
  <si>
    <t>2015-01-30</t>
  </si>
  <si>
    <t>2015-01-29</t>
  </si>
  <si>
    <t>2015-01-28</t>
  </si>
  <si>
    <t>2015-01-27</t>
  </si>
  <si>
    <t>2015-01-26</t>
  </si>
  <si>
    <t>2015-01-25</t>
  </si>
  <si>
    <t>2015-01-24</t>
  </si>
  <si>
    <t>2015-01-23</t>
  </si>
  <si>
    <t>2015-01-22</t>
  </si>
  <si>
    <t>2015-01-21</t>
  </si>
  <si>
    <t>2015-01-20</t>
  </si>
  <si>
    <t>2015-01-19</t>
  </si>
  <si>
    <t>2015-01-18</t>
  </si>
  <si>
    <t>2015-01-17</t>
  </si>
  <si>
    <t>2015-01-16</t>
  </si>
  <si>
    <t>2015-01-15</t>
  </si>
  <si>
    <t>2015-01-14</t>
  </si>
  <si>
    <t>2015-01-13</t>
  </si>
  <si>
    <t>2015-01-12</t>
  </si>
  <si>
    <t>2015-01-11</t>
  </si>
  <si>
    <t>2015-01-10</t>
  </si>
  <si>
    <t>2015-01-09</t>
  </si>
  <si>
    <t>2015-01-08</t>
  </si>
  <si>
    <t>2015-01-07</t>
  </si>
  <si>
    <t>2015-01-06</t>
  </si>
  <si>
    <t>2015-01-05</t>
  </si>
  <si>
    <t>2015-01-04</t>
  </si>
  <si>
    <t>2015-01-03</t>
  </si>
  <si>
    <t>2015-01-02</t>
  </si>
  <si>
    <t>2015-01-01</t>
  </si>
  <si>
    <t>2014-12-31</t>
  </si>
  <si>
    <t>2014-12-30</t>
  </si>
  <si>
    <t>2014-12-29</t>
  </si>
  <si>
    <t>2014-12-28</t>
  </si>
  <si>
    <t>2014-12-27</t>
  </si>
  <si>
    <t>2014-12-26</t>
  </si>
  <si>
    <t>2014-12-25</t>
  </si>
  <si>
    <t>2014-12-24</t>
  </si>
  <si>
    <t>2014-12-23</t>
  </si>
  <si>
    <t>2014-12-22</t>
  </si>
  <si>
    <t>2014-12-21</t>
  </si>
  <si>
    <t>2014-12-20</t>
  </si>
  <si>
    <t>2014-12-19</t>
  </si>
  <si>
    <t>2014-12-18</t>
  </si>
  <si>
    <t>2014-12-17</t>
  </si>
  <si>
    <t>2014-12-16</t>
  </si>
  <si>
    <t>2014-12-15</t>
  </si>
  <si>
    <t>2014-12-14</t>
  </si>
  <si>
    <t>2014-12-13</t>
  </si>
  <si>
    <t>2014-12-12</t>
  </si>
  <si>
    <t>2014-12-11</t>
  </si>
  <si>
    <t>2014-12-10</t>
  </si>
  <si>
    <t>2014-12-09</t>
  </si>
  <si>
    <t>2014-12-08</t>
  </si>
  <si>
    <t>2014-12-07</t>
  </si>
  <si>
    <t>2014-12-06</t>
  </si>
  <si>
    <t>2014-12-05</t>
  </si>
  <si>
    <t>2014-12-04</t>
  </si>
  <si>
    <t>2014-12-03</t>
  </si>
  <si>
    <t>2014-12-02</t>
  </si>
  <si>
    <t>2014-12-01</t>
  </si>
  <si>
    <t>2014-11-30</t>
  </si>
  <si>
    <t>2014-11-29</t>
  </si>
  <si>
    <t>2014-11-28</t>
  </si>
  <si>
    <t>2014-11-27</t>
  </si>
  <si>
    <t>2014-11-26</t>
  </si>
  <si>
    <t>2014-11-25</t>
  </si>
  <si>
    <t>2014-11-24</t>
  </si>
  <si>
    <t>2014-11-23</t>
  </si>
  <si>
    <t>2014-11-22</t>
  </si>
  <si>
    <t>2014-11-21</t>
  </si>
  <si>
    <t>2014-11-20</t>
  </si>
  <si>
    <t>2014-11-19</t>
  </si>
  <si>
    <t>2014-11-18</t>
  </si>
  <si>
    <t>2014-11-17</t>
  </si>
  <si>
    <t>2014-11-16</t>
  </si>
  <si>
    <t>2014-11-15</t>
  </si>
  <si>
    <t>2014-11-14</t>
  </si>
  <si>
    <t>2014-11-13</t>
  </si>
  <si>
    <t>2014-11-12</t>
  </si>
  <si>
    <t>2014-11-11</t>
  </si>
  <si>
    <t>2014-11-10</t>
  </si>
  <si>
    <t>2014-11-09</t>
  </si>
  <si>
    <t>2014-11-08</t>
  </si>
  <si>
    <t>2014-11-07</t>
  </si>
  <si>
    <t>2014-11-06</t>
  </si>
  <si>
    <t>2014-11-05</t>
  </si>
  <si>
    <t>2014-11-04</t>
  </si>
  <si>
    <t>2014-11-03</t>
  </si>
  <si>
    <t>2014-11-02</t>
  </si>
  <si>
    <t>2014-11-01</t>
  </si>
  <si>
    <t>2014-10-31</t>
  </si>
  <si>
    <t>2014-10-30</t>
  </si>
  <si>
    <t>2014-10-29</t>
  </si>
  <si>
    <t>2014-10-28</t>
  </si>
  <si>
    <t>2014-10-27</t>
  </si>
  <si>
    <t>2014-10-26</t>
  </si>
  <si>
    <t>2014-10-25</t>
  </si>
  <si>
    <t>2014-10-24</t>
  </si>
  <si>
    <t>2014-10-23</t>
  </si>
  <si>
    <t>2014-10-22</t>
  </si>
  <si>
    <t>2014-10-21</t>
  </si>
  <si>
    <t>2014-10-20</t>
  </si>
  <si>
    <t>2014-10-19</t>
  </si>
  <si>
    <t>2014-10-18</t>
  </si>
  <si>
    <t>2014-10-17</t>
  </si>
  <si>
    <t>2014-10-16</t>
  </si>
  <si>
    <t>2014-10-15</t>
  </si>
  <si>
    <t>2014-10-14</t>
  </si>
  <si>
    <t>2014-10-13</t>
  </si>
  <si>
    <t>2014-10-12</t>
  </si>
  <si>
    <t>2014-10-11</t>
  </si>
  <si>
    <t>2014-10-10</t>
  </si>
  <si>
    <t>2014-10-09</t>
  </si>
  <si>
    <t>2014-10-08</t>
  </si>
  <si>
    <t>2014-10-07</t>
  </si>
  <si>
    <t>2014-10-06</t>
  </si>
  <si>
    <t>2014-10-05</t>
  </si>
  <si>
    <t>2014-10-04</t>
  </si>
  <si>
    <t>2014-10-03</t>
  </si>
  <si>
    <t>2014-10-02</t>
  </si>
  <si>
    <t>2014-10-01</t>
  </si>
  <si>
    <t>2014-09-30</t>
  </si>
  <si>
    <t>2014-09-29</t>
  </si>
  <si>
    <t>2014-09-28</t>
  </si>
  <si>
    <t>2014-09-27</t>
  </si>
  <si>
    <t>2014-09-26</t>
  </si>
  <si>
    <t>2014-09-25</t>
  </si>
  <si>
    <t>2014-09-24</t>
  </si>
  <si>
    <t>2014-09-23</t>
  </si>
  <si>
    <t>2014-09-22</t>
  </si>
  <si>
    <t>2014-09-21</t>
  </si>
  <si>
    <t>2014-09-20</t>
  </si>
  <si>
    <t>2014-09-19</t>
  </si>
  <si>
    <t>2014-09-18</t>
  </si>
  <si>
    <t>2014-09-17</t>
  </si>
  <si>
    <t>2014-09-16</t>
  </si>
  <si>
    <t>2014-09-15</t>
  </si>
  <si>
    <t>2014-09-14</t>
  </si>
  <si>
    <t>2014-09-13</t>
  </si>
  <si>
    <t>2014-09-12</t>
  </si>
  <si>
    <t>2014-09-11</t>
  </si>
  <si>
    <t>2014-09-10</t>
  </si>
  <si>
    <t>2014-09-09</t>
  </si>
  <si>
    <t>2014-09-08</t>
  </si>
  <si>
    <t>2014-09-07</t>
  </si>
  <si>
    <t>2014-09-06</t>
  </si>
  <si>
    <t>2014-09-05</t>
  </si>
  <si>
    <t>2014-09-04</t>
  </si>
  <si>
    <t>2014-09-03</t>
  </si>
  <si>
    <t>2014-09-02</t>
  </si>
  <si>
    <t>2014-09-01</t>
  </si>
  <si>
    <t>2014-08-31</t>
  </si>
  <si>
    <t>2014-08-30</t>
  </si>
  <si>
    <t>2014-08-29</t>
  </si>
  <si>
    <t>2014-08-28</t>
  </si>
  <si>
    <t>2014-08-27</t>
  </si>
  <si>
    <t>2014-08-26</t>
  </si>
  <si>
    <t>2014-08-25</t>
  </si>
  <si>
    <t>2014-08-24</t>
  </si>
  <si>
    <t>2014-08-23</t>
  </si>
  <si>
    <t>2014-08-22</t>
  </si>
  <si>
    <t>2014-08-21</t>
  </si>
  <si>
    <t>2014-08-20</t>
  </si>
  <si>
    <t>2014-08-19</t>
  </si>
  <si>
    <t>2014-08-18</t>
  </si>
  <si>
    <t>2014-08-17</t>
  </si>
  <si>
    <t>E</t>
  </si>
  <si>
    <t>2014-08-16</t>
  </si>
  <si>
    <t>2014-08-15</t>
  </si>
  <si>
    <t>2014-08-14</t>
  </si>
  <si>
    <t>2014-08-13</t>
  </si>
  <si>
    <t>2014-08-12</t>
  </si>
  <si>
    <t>2014-08-11</t>
  </si>
  <si>
    <t>2014-08-10</t>
  </si>
  <si>
    <t>2014-08-09</t>
  </si>
  <si>
    <t>2014-08-08</t>
  </si>
  <si>
    <t>2014-08-07</t>
  </si>
  <si>
    <t>2014-08-06</t>
  </si>
  <si>
    <t>2014-08-05</t>
  </si>
  <si>
    <t>2014-08-04</t>
  </si>
  <si>
    <t>2014-08-03</t>
  </si>
  <si>
    <t>2014-08-02</t>
  </si>
  <si>
    <t>2014-08-01</t>
  </si>
  <si>
    <t>2014-07-31</t>
  </si>
  <si>
    <t>2014-07-30</t>
  </si>
  <si>
    <t>2014-07-29</t>
  </si>
  <si>
    <t>2014-07-28</t>
  </si>
  <si>
    <t>2014-07-27</t>
  </si>
  <si>
    <t>2014-07-26</t>
  </si>
  <si>
    <t>2014-07-25</t>
  </si>
  <si>
    <t>2014-07-24</t>
  </si>
  <si>
    <t>2014-07-23</t>
  </si>
  <si>
    <t>2014-07-22</t>
  </si>
  <si>
    <t>2014-07-21</t>
  </si>
  <si>
    <t>2014-07-20</t>
  </si>
  <si>
    <t>2014-07-19</t>
  </si>
  <si>
    <t>2014-07-18</t>
  </si>
  <si>
    <t>2014-07-17</t>
  </si>
  <si>
    <t>2014-07-16</t>
  </si>
  <si>
    <t>**</t>
  </si>
  <si>
    <t>2014-07-15</t>
  </si>
  <si>
    <t>2014-07-14</t>
  </si>
  <si>
    <t>2014-07-13</t>
  </si>
  <si>
    <t>2014-07-12</t>
  </si>
  <si>
    <t>2014-07-11</t>
  </si>
  <si>
    <t>2014-07-10</t>
  </si>
  <si>
    <t>2014-07-09</t>
  </si>
  <si>
    <t>2014-07-08</t>
  </si>
  <si>
    <t>2014-07-07</t>
  </si>
  <si>
    <t>2014-07-06</t>
  </si>
  <si>
    <t>2014-07-05</t>
  </si>
  <si>
    <t>2014-07-04</t>
  </si>
  <si>
    <t>2014-07-03</t>
  </si>
  <si>
    <t>2014-07-02</t>
  </si>
  <si>
    <t>2014-07-01</t>
  </si>
  <si>
    <t>2014-06-30</t>
  </si>
  <si>
    <t>2014-06-29</t>
  </si>
  <si>
    <t>2014-06-28</t>
  </si>
  <si>
    <t>2014-06-27</t>
  </si>
  <si>
    <t>2014-06-26</t>
  </si>
  <si>
    <t>2014-06-25</t>
  </si>
  <si>
    <t>2014-06-24</t>
  </si>
  <si>
    <t>2014-06-23</t>
  </si>
  <si>
    <t>2014-06-22</t>
  </si>
  <si>
    <t>2014-06-21</t>
  </si>
  <si>
    <t>2014-06-20</t>
  </si>
  <si>
    <t>2014-06-19</t>
  </si>
  <si>
    <t>2014-06-18</t>
  </si>
  <si>
    <t>2014-06-17</t>
  </si>
  <si>
    <t>2014-06-16</t>
  </si>
  <si>
    <t>2014-06-15</t>
  </si>
  <si>
    <t>2014-06-14</t>
  </si>
  <si>
    <t>2014-06-13</t>
  </si>
  <si>
    <t>2014-06-12</t>
  </si>
  <si>
    <t>2014-06-11</t>
  </si>
  <si>
    <t>2014-06-10</t>
  </si>
  <si>
    <t>2014-06-09</t>
  </si>
  <si>
    <t>2014-06-08</t>
  </si>
  <si>
    <t>2014-06-07</t>
  </si>
  <si>
    <t>2014-06-06</t>
  </si>
  <si>
    <t>2014-06-05</t>
  </si>
  <si>
    <t>2014-06-04</t>
  </si>
  <si>
    <t>2014-06-03</t>
  </si>
  <si>
    <t>2014-06-02</t>
  </si>
  <si>
    <t>2014-06-01</t>
  </si>
  <si>
    <t>2014-05-31</t>
  </si>
  <si>
    <t>2014-05-30</t>
  </si>
  <si>
    <t>2014-05-29</t>
  </si>
  <si>
    <t>2014-05-28</t>
  </si>
  <si>
    <t>2014-05-27</t>
  </si>
  <si>
    <t>2014-05-26</t>
  </si>
  <si>
    <t>2014-05-25</t>
  </si>
  <si>
    <t>2014-05-24</t>
  </si>
  <si>
    <t>2014-05-23</t>
  </si>
  <si>
    <t>2014-05-22</t>
  </si>
  <si>
    <t>2014-05-21</t>
  </si>
  <si>
    <t>2014-05-20</t>
  </si>
  <si>
    <t>2014-05-19</t>
  </si>
  <si>
    <t>2014-05-18</t>
  </si>
  <si>
    <t>2014-05-17</t>
  </si>
  <si>
    <t>2014-05-16</t>
  </si>
  <si>
    <t>2014-05-15</t>
  </si>
  <si>
    <t>2014-05-14</t>
  </si>
  <si>
    <t>2014-05-13</t>
  </si>
  <si>
    <t>2014-05-12</t>
  </si>
  <si>
    <t>2014-05-11</t>
  </si>
  <si>
    <t>2014-05-10</t>
  </si>
  <si>
    <t>2014-05-09</t>
  </si>
  <si>
    <t>2014-05-08</t>
  </si>
  <si>
    <t>2014-05-07</t>
  </si>
  <si>
    <t>2014-05-06</t>
  </si>
  <si>
    <t>2014-05-05</t>
  </si>
  <si>
    <t>2014-05-04</t>
  </si>
  <si>
    <t>2014-05-03</t>
  </si>
  <si>
    <t>2014-05-02</t>
  </si>
  <si>
    <t>2014-05-01</t>
  </si>
  <si>
    <t>2014-04-30</t>
  </si>
  <si>
    <t>2014-04-29</t>
  </si>
  <si>
    <t>2014-04-28</t>
  </si>
  <si>
    <t>2014-04-27</t>
  </si>
  <si>
    <t>2014-04-26</t>
  </si>
  <si>
    <t>2014-04-25</t>
  </si>
  <si>
    <t>2014-04-24</t>
  </si>
  <si>
    <t>2014-04-23</t>
  </si>
  <si>
    <t>2014-04-22</t>
  </si>
  <si>
    <t>2014-04-21</t>
  </si>
  <si>
    <t>2014-04-20</t>
  </si>
  <si>
    <t>2014-04-19</t>
  </si>
  <si>
    <t>2014-04-18</t>
  </si>
  <si>
    <t>2014-04-17</t>
  </si>
  <si>
    <t>2014-04-16</t>
  </si>
  <si>
    <t>2014-04-15</t>
  </si>
  <si>
    <t>2014-04-14</t>
  </si>
  <si>
    <t>2014-04-13</t>
  </si>
  <si>
    <t>2014-04-12</t>
  </si>
  <si>
    <t>2014-04-11</t>
  </si>
  <si>
    <t>2014-04-10</t>
  </si>
  <si>
    <t>2014-04-09</t>
  </si>
  <si>
    <t>2014-04-08</t>
  </si>
  <si>
    <t>2014-04-07</t>
  </si>
  <si>
    <t>2014-04-06</t>
  </si>
  <si>
    <t>2014-04-05</t>
  </si>
  <si>
    <t>2014-04-04</t>
  </si>
  <si>
    <t>2014-04-03</t>
  </si>
  <si>
    <t>2014-04-02</t>
  </si>
  <si>
    <t>2014-04-01</t>
  </si>
  <si>
    <t>2014-03-31</t>
  </si>
  <si>
    <t>2014-03-30</t>
  </si>
  <si>
    <t>2014-03-29</t>
  </si>
  <si>
    <t>2014-03-28</t>
  </si>
  <si>
    <t>2014-03-27</t>
  </si>
  <si>
    <t>2014-03-26</t>
  </si>
  <si>
    <t>2014-03-25</t>
  </si>
  <si>
    <t>2014-03-24</t>
  </si>
  <si>
    <t>2014-03-23</t>
  </si>
  <si>
    <t>2014-03-22</t>
  </si>
  <si>
    <t>2014-03-21</t>
  </si>
  <si>
    <t>2014-03-20</t>
  </si>
  <si>
    <t>2014-03-19</t>
  </si>
  <si>
    <t>2014-03-18</t>
  </si>
  <si>
    <t>2014-03-17</t>
  </si>
  <si>
    <t>2014-03-16</t>
  </si>
  <si>
    <t>2014-03-15</t>
  </si>
  <si>
    <t>2014-03-14</t>
  </si>
  <si>
    <t>2014-03-13</t>
  </si>
  <si>
    <t>2014-03-12</t>
  </si>
  <si>
    <t>2014-03-11</t>
  </si>
  <si>
    <t>2014-03-10</t>
  </si>
  <si>
    <t>2014-03-09</t>
  </si>
  <si>
    <t>2014-03-08</t>
  </si>
  <si>
    <t>2014-03-07</t>
  </si>
  <si>
    <t>2014-03-06</t>
  </si>
  <si>
    <t>2014-03-05</t>
  </si>
  <si>
    <t>2014-03-04</t>
  </si>
  <si>
    <t>2014-03-03</t>
  </si>
  <si>
    <t>2014-03-02</t>
  </si>
  <si>
    <t>2014-03-01</t>
  </si>
  <si>
    <t>2014-02-28</t>
  </si>
  <si>
    <t>2014-02-27</t>
  </si>
  <si>
    <t>2014-02-26</t>
  </si>
  <si>
    <t>2014-02-25</t>
  </si>
  <si>
    <t>2014-02-24</t>
  </si>
  <si>
    <t>2014-02-23</t>
  </si>
  <si>
    <t>2014-02-22</t>
  </si>
  <si>
    <t>2014-02-21</t>
  </si>
  <si>
    <t>2014-02-20</t>
  </si>
  <si>
    <t>2014-02-19</t>
  </si>
  <si>
    <t>2014-02-18</t>
  </si>
  <si>
    <t>2014-02-17</t>
  </si>
  <si>
    <t>2014-02-16</t>
  </si>
  <si>
    <t>2014-02-15</t>
  </si>
  <si>
    <t>2014-02-14</t>
  </si>
  <si>
    <t>2014-02-13</t>
  </si>
  <si>
    <t>2014-02-12</t>
  </si>
  <si>
    <t>2014-02-11</t>
  </si>
  <si>
    <t>2014-02-10</t>
  </si>
  <si>
    <t>2014-02-09</t>
  </si>
  <si>
    <t>2014-02-08</t>
  </si>
  <si>
    <t>2014-02-07</t>
  </si>
  <si>
    <t>2014-02-06</t>
  </si>
  <si>
    <t>2014-02-05</t>
  </si>
  <si>
    <t>2014-02-04</t>
  </si>
  <si>
    <t>2014-02-03</t>
  </si>
  <si>
    <t>2014-02-02</t>
  </si>
  <si>
    <t>2014-02-01</t>
  </si>
  <si>
    <t>2014-01-31</t>
  </si>
  <si>
    <t>2014-01-30</t>
  </si>
  <si>
    <t>2014-01-29</t>
  </si>
  <si>
    <t>2014-01-28</t>
  </si>
  <si>
    <t>2014-01-27</t>
  </si>
  <si>
    <t>2014-01-26</t>
  </si>
  <si>
    <t>2014-01-25</t>
  </si>
  <si>
    <t>2014-01-24</t>
  </si>
  <si>
    <t>2014-01-23</t>
  </si>
  <si>
    <t>2014-01-22</t>
  </si>
  <si>
    <t>2014-01-21</t>
  </si>
  <si>
    <t>2014-01-20</t>
  </si>
  <si>
    <t>2014-01-19</t>
  </si>
  <si>
    <t>2014-01-18</t>
  </si>
  <si>
    <t>2014-01-17</t>
  </si>
  <si>
    <t>2014-01-16</t>
  </si>
  <si>
    <t>2014-01-15</t>
  </si>
  <si>
    <t>2014-01-14</t>
  </si>
  <si>
    <t>2014-01-13</t>
  </si>
  <si>
    <t>2014-01-12</t>
  </si>
  <si>
    <t>2014-01-11</t>
  </si>
  <si>
    <t>2014-01-10</t>
  </si>
  <si>
    <t>2014-01-09</t>
  </si>
  <si>
    <t>2014-01-08</t>
  </si>
  <si>
    <t>2014-01-07</t>
  </si>
  <si>
    <t>2014-01-06</t>
  </si>
  <si>
    <t>2014-01-05</t>
  </si>
  <si>
    <t>2014-01-04</t>
  </si>
  <si>
    <t>2014-01-03</t>
  </si>
  <si>
    <t>2014-01-02</t>
  </si>
  <si>
    <t>2014-01-01</t>
  </si>
  <si>
    <t>2013-12-31</t>
  </si>
  <si>
    <t>2013-12-30</t>
  </si>
  <si>
    <t>2013-12-29</t>
  </si>
  <si>
    <t>2013-12-28</t>
  </si>
  <si>
    <t>2013-12-27</t>
  </si>
  <si>
    <t>2013-12-26</t>
  </si>
  <si>
    <t>2013-12-25</t>
  </si>
  <si>
    <t>2013-12-24</t>
  </si>
  <si>
    <t>2013-12-23</t>
  </si>
  <si>
    <t>2013-12-22</t>
  </si>
  <si>
    <t>2013-12-21</t>
  </si>
  <si>
    <t>2013-12-20</t>
  </si>
  <si>
    <t>2013-12-19</t>
  </si>
  <si>
    <t>2013-12-18</t>
  </si>
  <si>
    <t>2013-12-17</t>
  </si>
  <si>
    <t>2013-12-16</t>
  </si>
  <si>
    <t>2013-12-15</t>
  </si>
  <si>
    <t>2013-12-14</t>
  </si>
  <si>
    <t>2013-12-13</t>
  </si>
  <si>
    <t>2013-12-12</t>
  </si>
  <si>
    <t>2013-12-11</t>
  </si>
  <si>
    <t>2013-12-10</t>
  </si>
  <si>
    <t>2013-12-09</t>
  </si>
  <si>
    <t>2013-12-08</t>
  </si>
  <si>
    <t>2013-12-07</t>
  </si>
  <si>
    <t>2013-12-06</t>
  </si>
  <si>
    <t>2013-12-05</t>
  </si>
  <si>
    <t>2013-12-04</t>
  </si>
  <si>
    <t>2013-12-03</t>
  </si>
  <si>
    <t>2013-12-02</t>
  </si>
  <si>
    <t>2013-12-01</t>
  </si>
  <si>
    <t>2013-11-30</t>
  </si>
  <si>
    <t>2013-11-29</t>
  </si>
  <si>
    <t>2013-11-28</t>
  </si>
  <si>
    <t>2013-11-27</t>
  </si>
  <si>
    <t>2013-11-26</t>
  </si>
  <si>
    <t>2013-11-25</t>
  </si>
  <si>
    <t>2013-11-24</t>
  </si>
  <si>
    <t>2013-11-23</t>
  </si>
  <si>
    <t>2013-11-22</t>
  </si>
  <si>
    <t>2013-11-21</t>
  </si>
  <si>
    <t>2013-11-20</t>
  </si>
  <si>
    <t>2013-11-19</t>
  </si>
  <si>
    <t>2013-11-18</t>
  </si>
  <si>
    <t>2013-11-17</t>
  </si>
  <si>
    <t>2013-11-16</t>
  </si>
  <si>
    <t>2013-11-15</t>
  </si>
  <si>
    <t>2013-11-14</t>
  </si>
  <si>
    <t>2013-11-13</t>
  </si>
  <si>
    <t>2013-11-12</t>
  </si>
  <si>
    <t>2013-11-11</t>
  </si>
  <si>
    <t>2013-11-10</t>
  </si>
  <si>
    <t>2013-11-09</t>
  </si>
  <si>
    <t>2013-11-08</t>
  </si>
  <si>
    <t>2013-11-07</t>
  </si>
  <si>
    <t>2013-11-06</t>
  </si>
  <si>
    <t>2013-11-05</t>
  </si>
  <si>
    <t>2013-11-04</t>
  </si>
  <si>
    <t>2013-11-03</t>
  </si>
  <si>
    <t>2013-11-02</t>
  </si>
  <si>
    <t>2013-11-01</t>
  </si>
  <si>
    <t>2013-10-31</t>
  </si>
  <si>
    <t>2013-10-30</t>
  </si>
  <si>
    <t>2013-10-29</t>
  </si>
  <si>
    <t>2013-10-28</t>
  </si>
  <si>
    <t>2013-10-27</t>
  </si>
  <si>
    <t>2013-10-26</t>
  </si>
  <si>
    <t>2013-10-25</t>
  </si>
  <si>
    <t>2013-10-24</t>
  </si>
  <si>
    <t>2013-10-23</t>
  </si>
  <si>
    <t>2013-10-22</t>
  </si>
  <si>
    <t>2013-10-21</t>
  </si>
  <si>
    <t>2013-10-20</t>
  </si>
  <si>
    <t>2013-10-19</t>
  </si>
  <si>
    <t>2013-10-18</t>
  </si>
  <si>
    <t>2013-10-17</t>
  </si>
  <si>
    <t>2013-10-16</t>
  </si>
  <si>
    <t>2013-10-15</t>
  </si>
  <si>
    <t>2013-10-14</t>
  </si>
  <si>
    <t>2013-10-13</t>
  </si>
  <si>
    <t>2013-10-12</t>
  </si>
  <si>
    <t>2013-10-11</t>
  </si>
  <si>
    <t>2013-10-10</t>
  </si>
  <si>
    <t>2013-10-09</t>
  </si>
  <si>
    <t>2013-10-08</t>
  </si>
  <si>
    <t>2013-10-07</t>
  </si>
  <si>
    <t>2013-10-06</t>
  </si>
  <si>
    <t>2013-10-05</t>
  </si>
  <si>
    <t>2013-10-04</t>
  </si>
  <si>
    <t>2013-10-03</t>
  </si>
  <si>
    <t>2013-10-02</t>
  </si>
  <si>
    <t>2013-10-01</t>
  </si>
  <si>
    <t>2013-09-30</t>
  </si>
  <si>
    <t>2013-09-29</t>
  </si>
  <si>
    <t>2013-09-28</t>
  </si>
  <si>
    <t>2013-09-27</t>
  </si>
  <si>
    <t>2013-09-26</t>
  </si>
  <si>
    <t>2013-09-25</t>
  </si>
  <si>
    <t>2013-09-24</t>
  </si>
  <si>
    <t>2013-09-23</t>
  </si>
  <si>
    <t>2013-09-22</t>
  </si>
  <si>
    <t>2013-09-21</t>
  </si>
  <si>
    <t>2013-09-20</t>
  </si>
  <si>
    <t>2013-09-19</t>
  </si>
  <si>
    <t>2013-09-18</t>
  </si>
  <si>
    <t>2013-09-17</t>
  </si>
  <si>
    <t>2013-09-16</t>
  </si>
  <si>
    <t>2013-09-15</t>
  </si>
  <si>
    <t>2013-09-14</t>
  </si>
  <si>
    <t>2013-09-13</t>
  </si>
  <si>
    <t>2013-09-12</t>
  </si>
  <si>
    <t>2013-09-11</t>
  </si>
  <si>
    <t>2013-09-10</t>
  </si>
  <si>
    <t>2013-09-09</t>
  </si>
  <si>
    <t>2013-09-08</t>
  </si>
  <si>
    <t>2013-09-07</t>
  </si>
  <si>
    <t>2013-09-06</t>
  </si>
  <si>
    <t>2013-09-05</t>
  </si>
  <si>
    <t>2013-09-04</t>
  </si>
  <si>
    <t>2013-09-03</t>
  </si>
  <si>
    <t>2013-09-02</t>
  </si>
  <si>
    <t>2013-09-01</t>
  </si>
  <si>
    <t>2013-08-31</t>
  </si>
  <si>
    <t>2013-08-30</t>
  </si>
  <si>
    <t>2013-08-29</t>
  </si>
  <si>
    <t>2013-08-28</t>
  </si>
  <si>
    <t>2013-08-27</t>
  </si>
  <si>
    <t>2013-08-26</t>
  </si>
  <si>
    <t>2013-08-25</t>
  </si>
  <si>
    <t>2013-08-24</t>
  </si>
  <si>
    <t>2013-08-23</t>
  </si>
  <si>
    <t>2013-08-22</t>
  </si>
  <si>
    <t>2013-08-21</t>
  </si>
  <si>
    <t>2013-08-20</t>
  </si>
  <si>
    <t>2013-08-19</t>
  </si>
  <si>
    <t>2013-08-18</t>
  </si>
  <si>
    <t>2013-08-17</t>
  </si>
  <si>
    <t>2013-08-16</t>
  </si>
  <si>
    <t>2013-08-15</t>
  </si>
  <si>
    <t>2013-08-14</t>
  </si>
  <si>
    <t>2013-08-13</t>
  </si>
  <si>
    <t>2013-08-12</t>
  </si>
  <si>
    <t>2013-08-11</t>
  </si>
  <si>
    <t>2013-08-10</t>
  </si>
  <si>
    <t>2013-08-09</t>
  </si>
  <si>
    <t>2013-08-08</t>
  </si>
  <si>
    <t>2013-08-07</t>
  </si>
  <si>
    <t>2013-08-06</t>
  </si>
  <si>
    <t>2013-08-05</t>
  </si>
  <si>
    <t>2013-08-04</t>
  </si>
  <si>
    <t>2013-08-03</t>
  </si>
  <si>
    <t>2013-08-02</t>
  </si>
  <si>
    <t>2013-08-01</t>
  </si>
  <si>
    <t>2013-07-31</t>
  </si>
  <si>
    <t>2013-07-30</t>
  </si>
  <si>
    <t>2013-07-29</t>
  </si>
  <si>
    <t>2013-07-28</t>
  </si>
  <si>
    <t>2013-07-27</t>
  </si>
  <si>
    <t>2013-07-26</t>
  </si>
  <si>
    <t>2013-07-25</t>
  </si>
  <si>
    <t>2013-07-24</t>
  </si>
  <si>
    <t>2013-07-23</t>
  </si>
  <si>
    <t>2013-07-22</t>
  </si>
  <si>
    <t>2013-07-21</t>
  </si>
  <si>
    <t>2013-07-20</t>
  </si>
  <si>
    <t>2013-07-19</t>
  </si>
  <si>
    <t>2013-07-18</t>
  </si>
  <si>
    <t>2013-07-17</t>
  </si>
  <si>
    <t>2013-07-16</t>
  </si>
  <si>
    <t>2013-07-15</t>
  </si>
  <si>
    <t>2013-07-14</t>
  </si>
  <si>
    <t>2013-07-13</t>
  </si>
  <si>
    <t>2013-07-12</t>
  </si>
  <si>
    <t>2013-07-11</t>
  </si>
  <si>
    <t>2013-07-10</t>
  </si>
  <si>
    <t>2013-07-09</t>
  </si>
  <si>
    <t>2013-07-08</t>
  </si>
  <si>
    <t>2013-07-07</t>
  </si>
  <si>
    <t>2013-07-06</t>
  </si>
  <si>
    <t>2013-07-05</t>
  </si>
  <si>
    <t>2013-07-04</t>
  </si>
  <si>
    <t>2013-07-03</t>
  </si>
  <si>
    <t>2013-07-02</t>
  </si>
  <si>
    <t>2013-07-01</t>
  </si>
  <si>
    <t>2013-06-30</t>
  </si>
  <si>
    <t>2013-06-29</t>
  </si>
  <si>
    <t>2013-06-28</t>
  </si>
  <si>
    <t>2013-06-27</t>
  </si>
  <si>
    <t>2013-06-26</t>
  </si>
  <si>
    <t>2013-06-25</t>
  </si>
  <si>
    <t>2013-06-24</t>
  </si>
  <si>
    <t>2013-06-23</t>
  </si>
  <si>
    <t>2013-06-22</t>
  </si>
  <si>
    <t>2013-06-21</t>
  </si>
  <si>
    <t>2013-06-20</t>
  </si>
  <si>
    <t>2013-06-19</t>
  </si>
  <si>
    <t>2013-06-18</t>
  </si>
  <si>
    <t>2013-06-17</t>
  </si>
  <si>
    <t>2013-06-16</t>
  </si>
  <si>
    <t>2013-06-15</t>
  </si>
  <si>
    <t>2013-06-14</t>
  </si>
  <si>
    <t>2013-06-13</t>
  </si>
  <si>
    <t>2013-06-12</t>
  </si>
  <si>
    <t>2013-06-11</t>
  </si>
  <si>
    <t>2013-06-10</t>
  </si>
  <si>
    <t>2013-06-09</t>
  </si>
  <si>
    <t>2013-06-08</t>
  </si>
  <si>
    <t>2013-06-07</t>
  </si>
  <si>
    <t>2013-06-06</t>
  </si>
  <si>
    <t>2013-06-05</t>
  </si>
  <si>
    <t>2013-06-04</t>
  </si>
  <si>
    <t>2013-06-03</t>
  </si>
  <si>
    <t>2013-06-02</t>
  </si>
  <si>
    <t>2013-06-01</t>
  </si>
  <si>
    <t>2013-05-31</t>
  </si>
  <si>
    <t>2013-05-30</t>
  </si>
  <si>
    <t>2013-05-29</t>
  </si>
  <si>
    <t>2013-05-28</t>
  </si>
  <si>
    <t>2013-05-27</t>
  </si>
  <si>
    <t>2013-05-26</t>
  </si>
  <si>
    <t>2013-05-25</t>
  </si>
  <si>
    <t>2013-05-24</t>
  </si>
  <si>
    <t>2013-05-23</t>
  </si>
  <si>
    <t>2013-05-22</t>
  </si>
  <si>
    <t>2013-05-21</t>
  </si>
  <si>
    <t>2013-05-20</t>
  </si>
  <si>
    <t>2013-05-19</t>
  </si>
  <si>
    <t>2013-05-18</t>
  </si>
  <si>
    <t>2013-05-17</t>
  </si>
  <si>
    <t>2013-05-16</t>
  </si>
  <si>
    <t>2013-05-15</t>
  </si>
  <si>
    <t>2013-05-14</t>
  </si>
  <si>
    <t>2013-05-13</t>
  </si>
  <si>
    <t>2013-05-12</t>
  </si>
  <si>
    <t>2013-05-11</t>
  </si>
  <si>
    <t>2013-05-10</t>
  </si>
  <si>
    <t>2013-05-09</t>
  </si>
  <si>
    <t>2013-05-08</t>
  </si>
  <si>
    <t>2013-05-07</t>
  </si>
  <si>
    <t>2013-05-06</t>
  </si>
  <si>
    <t>2013-05-05</t>
  </si>
  <si>
    <t>2013-05-04</t>
  </si>
  <si>
    <t>2013-05-03</t>
  </si>
  <si>
    <t>2013-05-02</t>
  </si>
  <si>
    <t>2013-05-01</t>
  </si>
  <si>
    <t>2013-04-30</t>
  </si>
  <si>
    <t>2013-04-29</t>
  </si>
  <si>
    <t>2013-04-28</t>
  </si>
  <si>
    <t>2013-04-27</t>
  </si>
  <si>
    <t>2013-04-26</t>
  </si>
  <si>
    <t>2013-04-25</t>
  </si>
  <si>
    <t>2013-04-24</t>
  </si>
  <si>
    <t>2013-04-23</t>
  </si>
  <si>
    <t>2013-04-22</t>
  </si>
  <si>
    <t>2013-04-21</t>
  </si>
  <si>
    <t>2013-04-20</t>
  </si>
  <si>
    <t>2013-04-19</t>
  </si>
  <si>
    <t>2013-04-18</t>
  </si>
  <si>
    <t>2013-04-17</t>
  </si>
  <si>
    <t>2013-04-16</t>
  </si>
  <si>
    <t>2013-04-15</t>
  </si>
  <si>
    <t>2013-04-14</t>
  </si>
  <si>
    <t>2013-04-13</t>
  </si>
  <si>
    <t>2013-04-12</t>
  </si>
  <si>
    <t>2013-04-11</t>
  </si>
  <si>
    <t>2013-04-10</t>
  </si>
  <si>
    <t>2013-04-09</t>
  </si>
  <si>
    <t>2013-04-08</t>
  </si>
  <si>
    <t>2013-04-07</t>
  </si>
  <si>
    <t>2013-04-06</t>
  </si>
  <si>
    <t>2013-04-05</t>
  </si>
  <si>
    <t>2013-04-04</t>
  </si>
  <si>
    <t>2013-04-03</t>
  </si>
  <si>
    <t>2013-04-02</t>
  </si>
  <si>
    <t>2013-04-01</t>
  </si>
  <si>
    <t>2013-03-31</t>
  </si>
  <si>
    <t>2013-03-30</t>
  </si>
  <si>
    <t>2013-03-29</t>
  </si>
  <si>
    <t>2013-03-28</t>
  </si>
  <si>
    <t>2013-03-27</t>
  </si>
  <si>
    <t>2013-03-26</t>
  </si>
  <si>
    <t>2013-03-25</t>
  </si>
  <si>
    <t>2013-03-24</t>
  </si>
  <si>
    <t>2013-03-23</t>
  </si>
  <si>
    <t>2013-03-22</t>
  </si>
  <si>
    <t>2013-03-21</t>
  </si>
  <si>
    <t>2013-03-20</t>
  </si>
  <si>
    <t>2013-03-19</t>
  </si>
  <si>
    <t>2013-03-18</t>
  </si>
  <si>
    <t>2013-03-17</t>
  </si>
  <si>
    <t>2013-03-16</t>
  </si>
  <si>
    <t>2013-03-15</t>
  </si>
  <si>
    <t>2013-03-14</t>
  </si>
  <si>
    <t>2013-03-13</t>
  </si>
  <si>
    <t>2013-03-12</t>
  </si>
  <si>
    <t>2013-03-11</t>
  </si>
  <si>
    <t>2013-03-10</t>
  </si>
  <si>
    <t>2013-03-09</t>
  </si>
  <si>
    <t>2013-03-08</t>
  </si>
  <si>
    <t>2013-03-07</t>
  </si>
  <si>
    <t>2013-03-06</t>
  </si>
  <si>
    <t>2013-03-05</t>
  </si>
  <si>
    <t>2013-03-04</t>
  </si>
  <si>
    <t>2013-03-03</t>
  </si>
  <si>
    <t>2013-03-02</t>
  </si>
  <si>
    <t>2013-03-01</t>
  </si>
  <si>
    <t>2013-02-28</t>
  </si>
  <si>
    <t>2013-02-27</t>
  </si>
  <si>
    <t>2013-02-26</t>
  </si>
  <si>
    <t>2013-02-25</t>
  </si>
  <si>
    <t>2013-02-24</t>
  </si>
  <si>
    <t>2013-02-23</t>
  </si>
  <si>
    <t>2013-02-22</t>
  </si>
  <si>
    <t>2013-02-21</t>
  </si>
  <si>
    <t>2013-02-20</t>
  </si>
  <si>
    <t>2013-02-19</t>
  </si>
  <si>
    <t>2013-02-18</t>
  </si>
  <si>
    <t>2013-02-17</t>
  </si>
  <si>
    <t>2013-02-16</t>
  </si>
  <si>
    <t>2013-02-15</t>
  </si>
  <si>
    <t>2013-02-14</t>
  </si>
  <si>
    <t>2013-02-13</t>
  </si>
  <si>
    <t>2013-02-12</t>
  </si>
  <si>
    <t>2013-02-11</t>
  </si>
  <si>
    <t>2013-02-10</t>
  </si>
  <si>
    <t>2013-02-09</t>
  </si>
  <si>
    <t>2013-02-08</t>
  </si>
  <si>
    <t>2013-02-07</t>
  </si>
  <si>
    <t>2013-02-06</t>
  </si>
  <si>
    <t>2013-02-05</t>
  </si>
  <si>
    <t>2013-02-04</t>
  </si>
  <si>
    <t>2013-02-03</t>
  </si>
  <si>
    <t>2013-02-02</t>
  </si>
  <si>
    <t>2013-02-01</t>
  </si>
  <si>
    <t>2013-01-31</t>
  </si>
  <si>
    <t>2013-01-30</t>
  </si>
  <si>
    <t>2013-01-29</t>
  </si>
  <si>
    <t>2013-01-28</t>
  </si>
  <si>
    <t>2013-01-27</t>
  </si>
  <si>
    <t>2013-01-26</t>
  </si>
  <si>
    <t>2013-01-25</t>
  </si>
  <si>
    <t>2013-01-24</t>
  </si>
  <si>
    <t>2013-01-23</t>
  </si>
  <si>
    <t>2013-01-22</t>
  </si>
  <si>
    <t>2013-01-21</t>
  </si>
  <si>
    <t>2013-01-20</t>
  </si>
  <si>
    <t>2013-01-19</t>
  </si>
  <si>
    <t>2013-01-18</t>
  </si>
  <si>
    <t>2013-01-17</t>
  </si>
  <si>
    <t>2013-01-16</t>
  </si>
  <si>
    <t>2013-01-15</t>
  </si>
  <si>
    <t>2013-01-14</t>
  </si>
  <si>
    <t>2013-01-13</t>
  </si>
  <si>
    <t>2013-01-12</t>
  </si>
  <si>
    <t>2013-01-11</t>
  </si>
  <si>
    <t>2013-01-10</t>
  </si>
  <si>
    <t>2013-01-09</t>
  </si>
  <si>
    <t>2013-01-08</t>
  </si>
  <si>
    <t>2013-01-07</t>
  </si>
  <si>
    <t>2013-01-06</t>
  </si>
  <si>
    <t>2013-01-05</t>
  </si>
  <si>
    <t>2013-01-04</t>
  </si>
  <si>
    <t>2013-01-03</t>
  </si>
  <si>
    <t>2013-01-02</t>
  </si>
  <si>
    <t>2013-01-01</t>
  </si>
  <si>
    <t>2012-12-31</t>
  </si>
  <si>
    <t>2012-12-30</t>
  </si>
  <si>
    <t>2012-12-29</t>
  </si>
  <si>
    <t>2012-12-28</t>
  </si>
  <si>
    <t>2012-12-27</t>
  </si>
  <si>
    <t>2012-12-26</t>
  </si>
  <si>
    <t>2012-12-25</t>
  </si>
  <si>
    <t>2012-12-24</t>
  </si>
  <si>
    <t>2012-12-23</t>
  </si>
  <si>
    <t>2012-12-22</t>
  </si>
  <si>
    <t>2012-12-21</t>
  </si>
  <si>
    <t>2012-12-20</t>
  </si>
  <si>
    <t>2012-12-19</t>
  </si>
  <si>
    <t>2012-12-18</t>
  </si>
  <si>
    <t>2012-12-17</t>
  </si>
  <si>
    <t>2012-12-16</t>
  </si>
  <si>
    <t>2012-12-15</t>
  </si>
  <si>
    <t>2012-12-14</t>
  </si>
  <si>
    <t>2012-12-13</t>
  </si>
  <si>
    <t>2012-12-12</t>
  </si>
  <si>
    <t>2012-12-11</t>
  </si>
  <si>
    <t>2012-12-10</t>
  </si>
  <si>
    <t>2012-12-09</t>
  </si>
  <si>
    <t>2012-12-08</t>
  </si>
  <si>
    <t>2012-12-07</t>
  </si>
  <si>
    <t>2012-12-06</t>
  </si>
  <si>
    <t>2012-12-05</t>
  </si>
  <si>
    <t>2012-12-04</t>
  </si>
  <si>
    <t>2012-12-03</t>
  </si>
  <si>
    <t>2012-12-02</t>
  </si>
  <si>
    <t>2012-12-01</t>
  </si>
  <si>
    <t>2012-11-30</t>
  </si>
  <si>
    <t>2012-11-29</t>
  </si>
  <si>
    <t>2012-11-28</t>
  </si>
  <si>
    <t>2012-11-27</t>
  </si>
  <si>
    <t>2012-11-26</t>
  </si>
  <si>
    <t>2012-11-25</t>
  </si>
  <si>
    <t>2012-11-24</t>
  </si>
  <si>
    <t>2012-11-23</t>
  </si>
  <si>
    <t>2012-11-22</t>
  </si>
  <si>
    <t>2012-11-21</t>
  </si>
  <si>
    <t>2012-11-20</t>
  </si>
  <si>
    <t>2012-11-19</t>
  </si>
  <si>
    <t>2012-11-18</t>
  </si>
  <si>
    <t>2012-11-17</t>
  </si>
  <si>
    <t>2012-11-16</t>
  </si>
  <si>
    <t>2012-11-15</t>
  </si>
  <si>
    <t>2012-11-14</t>
  </si>
  <si>
    <t>2012-11-13</t>
  </si>
  <si>
    <t>2012-11-12</t>
  </si>
  <si>
    <t>2012-11-11</t>
  </si>
  <si>
    <t>2012-11-10</t>
  </si>
  <si>
    <t>2012-11-09</t>
  </si>
  <si>
    <t>2012-11-08</t>
  </si>
  <si>
    <t>2012-11-07</t>
  </si>
  <si>
    <t>2012-11-06</t>
  </si>
  <si>
    <t>2012-11-05</t>
  </si>
  <si>
    <t>2012-11-04</t>
  </si>
  <si>
    <t>2012-11-03</t>
  </si>
  <si>
    <t>2012-11-02</t>
  </si>
  <si>
    <t>2012-11-01</t>
  </si>
  <si>
    <t>2012-10-31</t>
  </si>
  <si>
    <t>2012-10-30</t>
  </si>
  <si>
    <t>2012-10-29</t>
  </si>
  <si>
    <t>2012-10-28</t>
  </si>
  <si>
    <t>2012-10-27</t>
  </si>
  <si>
    <t>2012-10-26</t>
  </si>
  <si>
    <t>2012-10-25</t>
  </si>
  <si>
    <t>2012-10-24</t>
  </si>
  <si>
    <t>2012-10-23</t>
  </si>
  <si>
    <t>2012-10-22</t>
  </si>
  <si>
    <t>2012-10-21</t>
  </si>
  <si>
    <t>2012-10-20</t>
  </si>
  <si>
    <t>2012-10-19</t>
  </si>
  <si>
    <t>2012-10-18</t>
  </si>
  <si>
    <t>2012-10-17</t>
  </si>
  <si>
    <t>2012-10-16</t>
  </si>
  <si>
    <t>2012-10-15</t>
  </si>
  <si>
    <t>2012-10-14</t>
  </si>
  <si>
    <t>2012-10-13</t>
  </si>
  <si>
    <t>2012-10-12</t>
  </si>
  <si>
    <t>2012-10-11</t>
  </si>
  <si>
    <t>2012-10-10</t>
  </si>
  <si>
    <t>2012-10-09</t>
  </si>
  <si>
    <t>2012-10-08</t>
  </si>
  <si>
    <t>2012-10-07</t>
  </si>
  <si>
    <t>2012-10-06</t>
  </si>
  <si>
    <t>2012-10-05</t>
  </si>
  <si>
    <t>2012-10-04</t>
  </si>
  <si>
    <t>2012-10-03</t>
  </si>
  <si>
    <t>2012-10-02</t>
  </si>
  <si>
    <t>2012-10-01</t>
  </si>
  <si>
    <t>2012-09-30</t>
  </si>
  <si>
    <t>2012-09-29</t>
  </si>
  <si>
    <t>2012-09-28</t>
  </si>
  <si>
    <t>2012-09-27</t>
  </si>
  <si>
    <t>2012-09-26</t>
  </si>
  <si>
    <t>2012-09-25</t>
  </si>
  <si>
    <t>2012-09-24</t>
  </si>
  <si>
    <t>2012-09-23</t>
  </si>
  <si>
    <t>2012-09-22</t>
  </si>
  <si>
    <t>2012-09-21</t>
  </si>
  <si>
    <t>2012-09-20</t>
  </si>
  <si>
    <t>2012-09-19</t>
  </si>
  <si>
    <t>2012-09-18</t>
  </si>
  <si>
    <t>2012-09-17</t>
  </si>
  <si>
    <t>2012-09-16</t>
  </si>
  <si>
    <t>2012-09-15</t>
  </si>
  <si>
    <t>2012-09-14</t>
  </si>
  <si>
    <t>2012-09-13</t>
  </si>
  <si>
    <t>2012-09-12</t>
  </si>
  <si>
    <t>2012-09-11</t>
  </si>
  <si>
    <t>2012-09-10</t>
  </si>
  <si>
    <t>2012-09-09</t>
  </si>
  <si>
    <t>2012-09-08</t>
  </si>
  <si>
    <t>2012-09-07</t>
  </si>
  <si>
    <t>2012-09-06</t>
  </si>
  <si>
    <t>2012-09-05</t>
  </si>
  <si>
    <t>2012-09-04</t>
  </si>
  <si>
    <t>2012-09-03</t>
  </si>
  <si>
    <t>2012-09-02</t>
  </si>
  <si>
    <t>2012-09-01</t>
  </si>
  <si>
    <t>2012-08-31</t>
  </si>
  <si>
    <t>2012-08-30</t>
  </si>
  <si>
    <t>2012-08-29</t>
  </si>
  <si>
    <t>2012-08-28</t>
  </si>
  <si>
    <t>2012-08-27</t>
  </si>
  <si>
    <t>2012-08-26</t>
  </si>
  <si>
    <t>2012-08-25</t>
  </si>
  <si>
    <t>2012-08-24</t>
  </si>
  <si>
    <t>2012-08-23</t>
  </si>
  <si>
    <t>2012-08-22</t>
  </si>
  <si>
    <t>2012-08-21</t>
  </si>
  <si>
    <t>2012-08-20</t>
  </si>
  <si>
    <t>2012-08-19</t>
  </si>
  <si>
    <t>2012-08-18</t>
  </si>
  <si>
    <t>2012-08-17</t>
  </si>
  <si>
    <t>2012-08-16</t>
  </si>
  <si>
    <t>2012-08-15</t>
  </si>
  <si>
    <t>2012-08-14</t>
  </si>
  <si>
    <t>2012-08-13</t>
  </si>
  <si>
    <t>2012-08-12</t>
  </si>
  <si>
    <t>2012-08-11</t>
  </si>
  <si>
    <t>2012-08-10</t>
  </si>
  <si>
    <t>2012-08-09</t>
  </si>
  <si>
    <t>2012-08-08</t>
  </si>
  <si>
    <t>2012-08-07</t>
  </si>
  <si>
    <t>2012-08-06</t>
  </si>
  <si>
    <t>2012-08-05</t>
  </si>
  <si>
    <t>2012-08-04</t>
  </si>
  <si>
    <t>2012-08-03</t>
  </si>
  <si>
    <t>2012-08-02</t>
  </si>
  <si>
    <t>2012-08-01</t>
  </si>
  <si>
    <t>2012-07-31</t>
  </si>
  <si>
    <t>2012-07-30</t>
  </si>
  <si>
    <t>2012-07-29</t>
  </si>
  <si>
    <t>2012-07-28</t>
  </si>
  <si>
    <t>2012-07-27</t>
  </si>
  <si>
    <t>2012-07-26</t>
  </si>
  <si>
    <t>2012-07-25</t>
  </si>
  <si>
    <t>2012-07-24</t>
  </si>
  <si>
    <t>2012-07-23</t>
  </si>
  <si>
    <t>2012-07-22</t>
  </si>
  <si>
    <t>2012-07-21</t>
  </si>
  <si>
    <t>2012-07-20</t>
  </si>
  <si>
    <t>2012-07-19</t>
  </si>
  <si>
    <t>2012-07-18</t>
  </si>
  <si>
    <t>2012-07-17</t>
  </si>
  <si>
    <t>2012-07-16</t>
  </si>
  <si>
    <t>2012-07-15</t>
  </si>
  <si>
    <t>2012-07-14</t>
  </si>
  <si>
    <t>2012-07-13</t>
  </si>
  <si>
    <t>2012-07-12</t>
  </si>
  <si>
    <t>2012-07-11</t>
  </si>
  <si>
    <t>2012-07-10</t>
  </si>
  <si>
    <t>2012-07-09</t>
  </si>
  <si>
    <t>2012-07-08</t>
  </si>
  <si>
    <t>2012-07-07</t>
  </si>
  <si>
    <t>2012-07-06</t>
  </si>
  <si>
    <t>2012-07-05</t>
  </si>
  <si>
    <t>2012-07-04</t>
  </si>
  <si>
    <t>2012-07-03</t>
  </si>
  <si>
    <t>2012-07-02</t>
  </si>
  <si>
    <t>2012-07-01</t>
  </si>
  <si>
    <t>2012-06-30</t>
  </si>
  <si>
    <t>2012-06-29</t>
  </si>
  <si>
    <t>2012-06-28</t>
  </si>
  <si>
    <t>2012-06-27</t>
  </si>
  <si>
    <t>2012-06-26</t>
  </si>
  <si>
    <t>2012-06-25</t>
  </si>
  <si>
    <t>2012-06-24</t>
  </si>
  <si>
    <t>2012-06-23</t>
  </si>
  <si>
    <t>2012-06-22</t>
  </si>
  <si>
    <t>2012-06-21</t>
  </si>
  <si>
    <t>2012-06-20</t>
  </si>
  <si>
    <t>2012-06-19</t>
  </si>
  <si>
    <t>2012-06-18</t>
  </si>
  <si>
    <t>2012-06-17</t>
  </si>
  <si>
    <t>2012-06-16</t>
  </si>
  <si>
    <t>2012-06-15</t>
  </si>
  <si>
    <t>2012-06-14</t>
  </si>
  <si>
    <t>2012-06-13</t>
  </si>
  <si>
    <t>2012-06-12</t>
  </si>
  <si>
    <t>2012-06-11</t>
  </si>
  <si>
    <t>2012-06-10</t>
  </si>
  <si>
    <t>2012-06-09</t>
  </si>
  <si>
    <t>2012-06-08</t>
  </si>
  <si>
    <t>2012-06-07</t>
  </si>
  <si>
    <t>2012-06-06</t>
  </si>
  <si>
    <t>2012-06-05</t>
  </si>
  <si>
    <t>2012-06-04</t>
  </si>
  <si>
    <t>2012-06-03</t>
  </si>
  <si>
    <t>2012-06-02</t>
  </si>
  <si>
    <t>2012-06-01</t>
  </si>
  <si>
    <t>2012-05-31</t>
  </si>
  <si>
    <t>2012-05-30</t>
  </si>
  <si>
    <t>2012-05-29</t>
  </si>
  <si>
    <t>2012-05-28</t>
  </si>
  <si>
    <t>2012-05-27</t>
  </si>
  <si>
    <t>2012-05-26</t>
  </si>
  <si>
    <t>2012-05-25</t>
  </si>
  <si>
    <t>2012-05-24</t>
  </si>
  <si>
    <t>2012-05-23</t>
  </si>
  <si>
    <t>2012-05-22</t>
  </si>
  <si>
    <t>2012-05-21</t>
  </si>
  <si>
    <t>2012-05-20</t>
  </si>
  <si>
    <t>2012-05-19</t>
  </si>
  <si>
    <t>2012-05-18</t>
  </si>
  <si>
    <t>2012-05-17</t>
  </si>
  <si>
    <t>2012-05-16</t>
  </si>
  <si>
    <t>2012-05-15</t>
  </si>
  <si>
    <t>2012-05-14</t>
  </si>
  <si>
    <t>2012-05-13</t>
  </si>
  <si>
    <t>2012-05-12</t>
  </si>
  <si>
    <t>2012-05-11</t>
  </si>
  <si>
    <t>2012-05-10</t>
  </si>
  <si>
    <t>2012-05-09</t>
  </si>
  <si>
    <t>2012-05-08</t>
  </si>
  <si>
    <t>2012-05-07</t>
  </si>
  <si>
    <t>2012-05-06</t>
  </si>
  <si>
    <t>2012-05-05</t>
  </si>
  <si>
    <t>2012-05-04</t>
  </si>
  <si>
    <t>2012-05-03</t>
  </si>
  <si>
    <t>2012-05-02</t>
  </si>
  <si>
    <t>2012-05-01</t>
  </si>
  <si>
    <t>2012-04-30</t>
  </si>
  <si>
    <t>2012-04-29</t>
  </si>
  <si>
    <t>2012-04-28</t>
  </si>
  <si>
    <t>2012-04-27</t>
  </si>
  <si>
    <t>2012-04-26</t>
  </si>
  <si>
    <t>2012-04-25</t>
  </si>
  <si>
    <t>2012-04-24</t>
  </si>
  <si>
    <t>2012-04-23</t>
  </si>
  <si>
    <t>2012-04-22</t>
  </si>
  <si>
    <t>2012-04-21</t>
  </si>
  <si>
    <t>2012-04-20</t>
  </si>
  <si>
    <t>2012-04-19</t>
  </si>
  <si>
    <t>2012-04-18</t>
  </si>
  <si>
    <t>2012-04-17</t>
  </si>
  <si>
    <t>2012-04-16</t>
  </si>
  <si>
    <t>2012-04-15</t>
  </si>
  <si>
    <t>2012-04-14</t>
  </si>
  <si>
    <t>2012-04-13</t>
  </si>
  <si>
    <t>2012-04-12</t>
  </si>
  <si>
    <t>2012-04-11</t>
  </si>
  <si>
    <t>2012-04-10</t>
  </si>
  <si>
    <t>2012-04-09</t>
  </si>
  <si>
    <t>2012-04-08</t>
  </si>
  <si>
    <t>2012-04-07</t>
  </si>
  <si>
    <t>2012-04-06</t>
  </si>
  <si>
    <t>2012-04-05</t>
  </si>
  <si>
    <t>2012-04-04</t>
  </si>
  <si>
    <t>2012-04-03</t>
  </si>
  <si>
    <t>2012-04-02</t>
  </si>
  <si>
    <t>2012-04-01</t>
  </si>
  <si>
    <t>2012-03-31</t>
  </si>
  <si>
    <t>2012-03-30</t>
  </si>
  <si>
    <t>2012-03-29</t>
  </si>
  <si>
    <t>2012-03-28</t>
  </si>
  <si>
    <t>2012-03-27</t>
  </si>
  <si>
    <t>2012-03-26</t>
  </si>
  <si>
    <t>2012-03-25</t>
  </si>
  <si>
    <t>2012-03-24</t>
  </si>
  <si>
    <t>2012-03-23</t>
  </si>
  <si>
    <t>2012-03-22</t>
  </si>
  <si>
    <t>2012-03-21</t>
  </si>
  <si>
    <t>2012-03-20</t>
  </si>
  <si>
    <t>2012-03-19</t>
  </si>
  <si>
    <t>2012-03-18</t>
  </si>
  <si>
    <t>2012-03-17</t>
  </si>
  <si>
    <t>2012-03-16</t>
  </si>
  <si>
    <t>2012-03-15</t>
  </si>
  <si>
    <t>2012-03-14</t>
  </si>
  <si>
    <t>2012-03-13</t>
  </si>
  <si>
    <t>2012-03-12</t>
  </si>
  <si>
    <t>2012-03-11</t>
  </si>
  <si>
    <t>2012-03-10</t>
  </si>
  <si>
    <t>2012-03-09</t>
  </si>
  <si>
    <t>2012-03-08</t>
  </si>
  <si>
    <t>2012-03-07</t>
  </si>
  <si>
    <t>2012-03-06</t>
  </si>
  <si>
    <t>2012-03-05</t>
  </si>
  <si>
    <t>2012-03-04</t>
  </si>
  <si>
    <t>2012-03-03</t>
  </si>
  <si>
    <t>2012-03-02</t>
  </si>
  <si>
    <t>2012-03-01</t>
  </si>
  <si>
    <t>2012-02-29</t>
  </si>
  <si>
    <t>2012-02-28</t>
  </si>
  <si>
    <t>2012-02-27</t>
  </si>
  <si>
    <t>2012-02-26</t>
  </si>
  <si>
    <t>2012-02-25</t>
  </si>
  <si>
    <t>2012-02-24</t>
  </si>
  <si>
    <t>2012-02-23</t>
  </si>
  <si>
    <t>2012-02-22</t>
  </si>
  <si>
    <t>2012-02-21</t>
  </si>
  <si>
    <t>2012-02-20</t>
  </si>
  <si>
    <t>2012-02-19</t>
  </si>
  <si>
    <t>2012-02-18</t>
  </si>
  <si>
    <t>2012-02-17</t>
  </si>
  <si>
    <t>2012-02-16</t>
  </si>
  <si>
    <t>2012-02-15</t>
  </si>
  <si>
    <t>2012-02-14</t>
  </si>
  <si>
    <t>2012-02-13</t>
  </si>
  <si>
    <t>2012-02-12</t>
  </si>
  <si>
    <t>2012-02-11</t>
  </si>
  <si>
    <t>2012-02-10</t>
  </si>
  <si>
    <t>2012-02-09</t>
  </si>
  <si>
    <t>2012-02-08</t>
  </si>
  <si>
    <t>2012-02-07</t>
  </si>
  <si>
    <t>2012-02-06</t>
  </si>
  <si>
    <t>2012-02-05</t>
  </si>
  <si>
    <t>2012-02-04</t>
  </si>
  <si>
    <t>2012-02-03</t>
  </si>
  <si>
    <t>2012-02-02</t>
  </si>
  <si>
    <t>2012-02-01</t>
  </si>
  <si>
    <t>2012-01-31</t>
  </si>
  <si>
    <t>2012-01-30</t>
  </si>
  <si>
    <t>2012-01-29</t>
  </si>
  <si>
    <t>2012-01-28</t>
  </si>
  <si>
    <t>2012-01-27</t>
  </si>
  <si>
    <t>2012-01-26</t>
  </si>
  <si>
    <t>2012-01-25</t>
  </si>
  <si>
    <t>2012-01-24</t>
  </si>
  <si>
    <t>2012-01-23</t>
  </si>
  <si>
    <t>2012-01-22</t>
  </si>
  <si>
    <t>2012-01-21</t>
  </si>
  <si>
    <t>2012-01-20</t>
  </si>
  <si>
    <t>2012-01-19</t>
  </si>
  <si>
    <t>2012-01-18</t>
  </si>
  <si>
    <t>2012-01-17</t>
  </si>
  <si>
    <t>2012-01-16</t>
  </si>
  <si>
    <t>2012-01-15</t>
  </si>
  <si>
    <t>2012-01-14</t>
  </si>
  <si>
    <t>2012-01-13</t>
  </si>
  <si>
    <t>2012-01-12</t>
  </si>
  <si>
    <t>2012-01-11</t>
  </si>
  <si>
    <t>2012-01-10</t>
  </si>
  <si>
    <t>2012-01-09</t>
  </si>
  <si>
    <t>2012-01-08</t>
  </si>
  <si>
    <t>2012-01-07</t>
  </si>
  <si>
    <t>2012-01-06</t>
  </si>
  <si>
    <t>2012-01-05</t>
  </si>
  <si>
    <t>2012-01-04</t>
  </si>
  <si>
    <t>2012-01-03</t>
  </si>
  <si>
    <t>2012-01-02</t>
  </si>
  <si>
    <t>2012-01-01</t>
  </si>
  <si>
    <t>OLT Offshore LNG Toscana S.p.A in Italy joined ALSI. Their data are now included from the start of commercial operation on 20 December, 2013.</t>
  </si>
  <si>
    <t>Belgium</t>
  </si>
  <si>
    <t xml:space="preserve">The online publication takes place 7 days a week at 6 pm CET presenting in particular the following data for EU with their splitting per country:&amp;#13;&amp;#10;&amp;#13;&amp;#10;LNG Inventory existing at the end of the previous gas day: Aggregated amount of LNG in the LNG tanks, expressed in thousand cubic meter of LNG;&amp;#13;&amp;#10;&amp;#13;&amp;#10;&amp;#13;&amp;#10;&amp;#13;&amp;#10;Daily Send-Out of the previous gas day: Aggregated gas flow out of the LNG facility, expressed in million cubic meter of Natural Gas &amp;#13;&amp;#10;&amp;#13;&amp;#10;&amp;#13;&amp;#10;&amp;#13;&amp;#10;Historical datasets will be made available starting from 1 January 2012. </t>
  </si>
  <si>
    <t>Italy</t>
  </si>
  <si>
    <t>Spain</t>
  </si>
  <si>
    <t>Maximum storage and send-out capacities have been updated in Spain in view of the entry into operation of the third LNG tank in Bilbao and the decommissioning of two LNG tanks in Barcelona.</t>
  </si>
  <si>
    <t>United Kingdom</t>
  </si>
  <si>
    <t>National Grid (Grain LNG) has updated their DTMI &amp;#38; DTRS on 13 Feb 2015 (verified by GRAIN). Their new values are STOR: 1000, Send Out: 74</t>
  </si>
  <si>
    <t>Dragon LNG has updated their DTMI on 6 Feb 2015 (verified by DLNG).  Their new values are: STOR: 320, Send Out: 16.44</t>
  </si>
  <si>
    <t>SUM  2014</t>
  </si>
  <si>
    <t>SUM 2013</t>
  </si>
  <si>
    <t>MCM NG</t>
  </si>
  <si>
    <t>SUM 2012</t>
  </si>
  <si>
    <t>SUM 2015</t>
  </si>
  <si>
    <t>So far</t>
  </si>
  <si>
    <t>GIIGNL</t>
  </si>
  <si>
    <t>MJ/KG</t>
  </si>
  <si>
    <t>LHV</t>
  </si>
  <si>
    <t>kg/m3</t>
  </si>
  <si>
    <t>density @ T</t>
  </si>
  <si>
    <t>kg/L</t>
  </si>
  <si>
    <t>MJ/L</t>
  </si>
  <si>
    <t>g/MJ</t>
  </si>
  <si>
    <t>CO2 emission factor</t>
  </si>
  <si>
    <t>kg/MJ</t>
  </si>
  <si>
    <t>LNG Attributes</t>
  </si>
  <si>
    <t>Imports</t>
  </si>
  <si>
    <t>Exports</t>
  </si>
  <si>
    <t>Stock change</t>
  </si>
  <si>
    <t>Net imp. (exc SC)</t>
  </si>
  <si>
    <t>Net used</t>
  </si>
  <si>
    <t>Netherlands</t>
  </si>
  <si>
    <t>MT LNG</t>
  </si>
  <si>
    <t>MCM LNG</t>
  </si>
  <si>
    <t>Net imp.</t>
  </si>
  <si>
    <t>Rounded to nearest 10</t>
  </si>
  <si>
    <t>CM LNG</t>
  </si>
  <si>
    <t>Using Norway data</t>
  </si>
  <si>
    <t>Net imports</t>
  </si>
  <si>
    <t>Short term market</t>
  </si>
  <si>
    <t>From GIE/GLE Gate Terminal</t>
  </si>
  <si>
    <t>Eurogas</t>
  </si>
  <si>
    <t>TWh</t>
  </si>
  <si>
    <t>MJ</t>
  </si>
  <si>
    <t>kg LNG</t>
  </si>
  <si>
    <t>Excl. re exports</t>
  </si>
  <si>
    <t>France</t>
  </si>
  <si>
    <t>unclear for 2012</t>
  </si>
  <si>
    <t>Weird re export</t>
  </si>
  <si>
    <t>Total 2012 import</t>
  </si>
  <si>
    <t>http://www.minetur.gob.es/energia/balances/Balances/LibrosEnergia/Energia_en_espana_2013.pdf</t>
  </si>
  <si>
    <t>Gwh</t>
  </si>
  <si>
    <t>GOV</t>
  </si>
  <si>
    <t>GWh</t>
  </si>
  <si>
    <t>CM</t>
  </si>
  <si>
    <t>IMP - SC</t>
  </si>
  <si>
    <t>https://www.gov.uk/government/uploads/system/uploads/attachment_data/file/326368/ET_June_2014.pdf</t>
  </si>
  <si>
    <t>http://www.developpement-durable.gouv.fr/IMG/pdf/Ref_-_Bilan_energetique_de_la_France.pdf</t>
  </si>
  <si>
    <t>CORES</t>
  </si>
  <si>
    <t>MJ/kg</t>
  </si>
  <si>
    <t>NG</t>
  </si>
  <si>
    <t>TJ</t>
  </si>
  <si>
    <t>NG Attributes (in model)</t>
  </si>
  <si>
    <t>CBS Gas NG</t>
  </si>
  <si>
    <t>NG based</t>
  </si>
  <si>
    <t>CBS total NG</t>
  </si>
  <si>
    <t>Total imports</t>
  </si>
  <si>
    <t>Total exports</t>
  </si>
  <si>
    <t>IEA balance</t>
  </si>
  <si>
    <t>LNG import %</t>
  </si>
  <si>
    <t>%</t>
  </si>
  <si>
    <t>CBS LNG</t>
  </si>
  <si>
    <t>CBS NG Con</t>
  </si>
  <si>
    <t>LNG con %</t>
  </si>
  <si>
    <t>LNG import over gaseous import</t>
  </si>
  <si>
    <t>LNG regasified over total consumption</t>
  </si>
  <si>
    <t>http://www.statistiques.developpement-durable.gouv.fr/energie-climat/966.html</t>
  </si>
  <si>
    <t>http://www.insee.fr/fr/themes/tableau.asp?reg_id=0&amp;ref_id=NATTEF11343</t>
  </si>
  <si>
    <t>http://www.cores.es/es/estadisticas</t>
  </si>
  <si>
    <t>http://www.ine.es/inebmenu/mnu_energia.htm</t>
  </si>
  <si>
    <t>probably HHV</t>
  </si>
  <si>
    <t>HHV</t>
  </si>
  <si>
    <t>LNG usage shipping</t>
  </si>
  <si>
    <t>LNG Masterplan</t>
  </si>
  <si>
    <t>MTS Argonon</t>
  </si>
  <si>
    <t>Greenstream</t>
  </si>
  <si>
    <t>Green Rhine</t>
  </si>
  <si>
    <t>TJ LNG</t>
  </si>
  <si>
    <t>DF</t>
  </si>
  <si>
    <t>SI</t>
  </si>
  <si>
    <t>ton LNG</t>
  </si>
  <si>
    <t>Eiger</t>
  </si>
  <si>
    <t>Total shipping</t>
  </si>
  <si>
    <t>Finished 2014</t>
  </si>
  <si>
    <t>Finished 2013</t>
  </si>
  <si>
    <t>Finished 2011</t>
  </si>
  <si>
    <t>or less</t>
  </si>
  <si>
    <t>IEA EB</t>
  </si>
  <si>
    <t xml:space="preserve">TJ </t>
  </si>
  <si>
    <t>% of LNG</t>
  </si>
  <si>
    <t>From  lng_carrier.ad</t>
  </si>
  <si>
    <t>Net imp + SC</t>
  </si>
  <si>
    <t>Questions</t>
  </si>
  <si>
    <t>How much is the net LNG import?</t>
  </si>
  <si>
    <t>How much of the imported LNG is regasified and enters the national natural gas network?</t>
  </si>
  <si>
    <t>In TJ</t>
  </si>
  <si>
    <t>Answers 2013</t>
  </si>
  <si>
    <t>Check</t>
  </si>
  <si>
    <t>Calculations</t>
  </si>
  <si>
    <t>km/y</t>
  </si>
  <si>
    <t>MJ/km</t>
  </si>
  <si>
    <t>LNG trucks</t>
  </si>
  <si>
    <t>sub, excl.</t>
  </si>
  <si>
    <t>LNG</t>
  </si>
  <si>
    <t>LPG</t>
  </si>
  <si>
    <t>Gasoline</t>
  </si>
  <si>
    <t>Diesel</t>
  </si>
  <si>
    <t>Biogasoline</t>
  </si>
  <si>
    <t>Biodiesel</t>
  </si>
  <si>
    <t>Electric</t>
  </si>
  <si>
    <t>Shipping</t>
  </si>
  <si>
    <t>HDV</t>
  </si>
  <si>
    <t>LNG import Brazil</t>
  </si>
  <si>
    <t>http://www.eurogas.org/uploads/media/Eurogas_Statistical_Report_2014.pdf</t>
  </si>
  <si>
    <t>EU</t>
  </si>
  <si>
    <t>Europe</t>
  </si>
  <si>
    <t>Brazil</t>
  </si>
  <si>
    <t>NL</t>
  </si>
  <si>
    <t>ES</t>
  </si>
  <si>
    <t>UK</t>
  </si>
  <si>
    <t>http://www.iea.org/gtf/index.asp</t>
  </si>
  <si>
    <t>Cover Sheet</t>
  </si>
  <si>
    <t>Document</t>
  </si>
  <si>
    <t>Author</t>
  </si>
  <si>
    <t>Organization</t>
  </si>
  <si>
    <t>Quintel Intelligence</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</si>
  <si>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</si>
  <si>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</si>
  <si>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</si>
  <si>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</si>
  <si>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</si>
  <si>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</si>
  <si>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</si>
  <si>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</si>
  <si>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</si>
  <si>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</si>
  <si>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</si>
  <si>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</si>
  <si>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</si>
  <si>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</si>
  <si>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</si>
  <si>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import.lng</t>
  </si>
  <si>
    <t>Rob Terwel</t>
  </si>
  <si>
    <t>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use the button to update the node attributes on ETSource.</t>
  </si>
  <si>
    <t>Attribute</t>
  </si>
  <si>
    <t>Unit</t>
  </si>
  <si>
    <t>Value</t>
  </si>
  <si>
    <t>Definition</t>
  </si>
  <si>
    <t>Source</t>
  </si>
  <si>
    <t>import_lng_brazil</t>
  </si>
  <si>
    <t>import_lng_france</t>
  </si>
  <si>
    <t>import_lng_germany</t>
  </si>
  <si>
    <t>import_lng_netherlands</t>
  </si>
  <si>
    <t>import_lng_poland</t>
  </si>
  <si>
    <t>import_lng_spain</t>
  </si>
  <si>
    <t>import_lng_united_kingdom</t>
  </si>
  <si>
    <t>import_lng_eu-27</t>
  </si>
  <si>
    <t>regasification_lng_brazil</t>
  </si>
  <si>
    <t>regasification_lng_france</t>
  </si>
  <si>
    <t>regasification_lng_netherlands</t>
  </si>
  <si>
    <t>regasification_lng_germany</t>
  </si>
  <si>
    <t>regasification_lng_poland</t>
  </si>
  <si>
    <t>regasification_lng_spain</t>
  </si>
  <si>
    <t>regasification_lng_united_kingdom</t>
  </si>
  <si>
    <t>regasification_lng_eu-27</t>
  </si>
  <si>
    <t>Parameter</t>
  </si>
  <si>
    <t>Comments</t>
  </si>
  <si>
    <t>Definition on the sources</t>
  </si>
  <si>
    <t>Type</t>
  </si>
  <si>
    <t>Country</t>
  </si>
  <si>
    <t>Date published</t>
  </si>
  <si>
    <t>Subject year</t>
  </si>
  <si>
    <t>Date retrieved</t>
  </si>
  <si>
    <t>ETM Library URL</t>
  </si>
  <si>
    <t>Link</t>
  </si>
  <si>
    <t>Net import value</t>
  </si>
  <si>
    <t>Regasification</t>
  </si>
  <si>
    <t>GIE</t>
  </si>
  <si>
    <t>Regasification 2013</t>
  </si>
  <si>
    <t>Preset 2013 value for lng regasification</t>
  </si>
  <si>
    <t>Does not have a regasification/import terminal yet</t>
  </si>
  <si>
    <t xml:space="preserve"> </t>
  </si>
  <si>
    <t>World</t>
  </si>
  <si>
    <t>GIE: LNG Platform</t>
  </si>
  <si>
    <t>GIIGNL: The LNG Industry in 2014/2013/2012</t>
  </si>
  <si>
    <t>http://www.giignl.org/sites/default/files/PUBLIC_AREA/Publications/giignl_2015_annual_report.pdf</t>
  </si>
  <si>
    <t>http://www.giignl.org/sites/default/files/PUBLIC_AREA/Publications/giignl_the_lng_industry_fv.pdf</t>
  </si>
  <si>
    <t>http://www.giignl.org/sites/default/files/PUBLIC_AREA/Publications/giignl_the_lng_industry_2012.pdf</t>
  </si>
  <si>
    <t>https://lngdataplatform.gie.eu/index.php/historical-data</t>
  </si>
  <si>
    <t>http://refman.et-model.com/publications/2001</t>
  </si>
  <si>
    <t>http://refman.et-model.com/publications/2002</t>
  </si>
  <si>
    <t>http://refman.et-model.com/publications/2003</t>
  </si>
  <si>
    <t>http://refman.et-model.com/publications/2004</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</si>
</sst>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0.000"/>
  </numFmts>
  <fonts count="22" x14ac:knownFonts="1">
    <font>
      <sz val="11"/>
      <color rgb="FF000000"/>
      <name val="Calibri"/>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b/>
      <sz val="11"/>
      <color rgb="FF000000"/>
      <name val="Calibri"/>
    </font>
    <font>
      <sz val="12"/>
      <color rgb="FF000000"/>
      <name val="Lettertype hoofdtekst"/>
      <family val="2"/>
    </font>
    <font>
      <sz val="9"/>
      <name val="Arial"/>
      <family val="2"/>
    </font>
    <font>
      <b/>
      <sz val="11"/>
      <color rgb="FFFF0000"/>
      <name val="Calibri"/>
    </font>
    <font>
      <sz val="11"/>
      <color rgb="FFFF0000"/>
      <name val="Calibri"/>
    </font>
    <font>
      <sz val="10"/>
      <color rgb="FF000000"/>
      <name val="Verdana"/>
    </font>
    <font>
      <sz val="13"/>
      <color rgb="FF2C2C33"/>
      <name val="Arial"/>
    </font>
    <font>
      <b/>
      <sz val="12"/>
      <color theme="1"/>
      <name val="Calibri"/>
      <family val="2"/>
      <scheme val="minor"/>
    </font>
    <font>
      <sz val="12"/>
      <color rgb="FF000000"/>
      <name val="Calibri"/>
      <scheme val="minor"/>
    </font>
    <font>
      <b/>
      <sz val="16"/>
      <color rgb="FF1F497D"/>
      <name val="Calibri"/>
      <scheme val="minor"/>
    </font>
    <font>
      <b/>
      <sz val="12"/>
      <color rgb="FF000000"/>
      <name val="Calibri"/>
      <scheme val="minor"/>
    </font>
    <font>
      <b/>
      <sz val="11"/>
      <color rgb="FF000000"/>
      <name val="Calibri"/>
      <scheme val="minor"/>
    </font>
    <font>
      <i/>
      <sz val="12"/>
      <color theme="1"/>
      <name val="Calibri"/>
      <scheme val="minor"/>
    </font>
    <font>
      <sz val="12"/>
      <color rgb="FF000000"/>
      <name val="Lucida Grande"/>
    </font>
    <font>
      <sz val="12"/>
      <color rgb="FF000000"/>
      <name val="Calibri"/>
    </font>
    <font>
      <u/>
      <sz val="12"/>
      <color theme="10"/>
      <name val="Lettertype hoofdtekst"/>
      <family val="2"/>
    </font>
    <font>
      <u/>
      <sz val="11"/>
      <color theme="11"/>
      <name val="Calibri"/>
    </font>
  </fonts>
  <fills count="16">
    <fill>
      <patternFill patternType="none"/>
    </fill>
    <fill>
      <patternFill patternType="gray125"/>
    </fill>
    <fill>
      <patternFill patternType="solid">
        <fgColor rgb="FFCCFFCC"/>
        <bgColor rgb="FF000000"/>
      </patternFill>
    </fill>
    <fill>
      <patternFill patternType="solid">
        <fgColor rgb="FF33CC00"/>
        <bgColor rgb="FF000000"/>
      </patternFill>
    </fill>
    <fill>
      <patternFill patternType="solid">
        <fgColor rgb="FFFFFF00"/>
        <bgColor rgb="FF000000"/>
      </patternFill>
    </fill>
    <fill>
      <patternFill patternType="solid">
        <fgColor rgb="FFFFFF00"/>
        <bgColor indexed="64"/>
      </patternFill>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0">
    <border>
      <left/>
      <right/>
      <top/>
      <bottom/>
      <diagonal/>
    </border>
    <border>
      <left/>
      <right/>
      <top/>
      <bottom style="thin">
        <color rgb="FF000000"/>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thin">
        <color auto="1"/>
      </left>
      <right/>
      <top/>
      <bottom/>
      <diagonal/>
    </border>
    <border>
      <left/>
      <right style="thin">
        <color auto="1"/>
      </right>
      <top style="thin">
        <color auto="1"/>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medium">
        <color auto="1"/>
      </left>
      <right style="medium">
        <color auto="1"/>
      </right>
      <top style="medium">
        <color auto="1"/>
      </top>
      <bottom style="medium">
        <color auto="1"/>
      </bottom>
      <diagonal/>
    </border>
    <border>
      <left/>
      <right/>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style="thin">
        <color auto="1"/>
      </bottom>
      <diagonal/>
    </border>
    <border>
      <left/>
      <right style="medium">
        <color auto="1"/>
      </right>
      <top/>
      <bottom style="thin">
        <color auto="1"/>
      </bottom>
      <diagonal/>
    </border>
    <border>
      <left style="medium">
        <color auto="1"/>
      </left>
      <right/>
      <top/>
      <bottom/>
      <diagonal/>
    </border>
    <border>
      <left/>
      <right style="medium">
        <color auto="1"/>
      </right>
      <top/>
      <bottom/>
      <diagonal/>
    </border>
    <border>
      <left/>
      <right/>
      <top/>
      <bottom style="medium">
        <color auto="1"/>
      </bottom>
      <diagonal/>
    </border>
  </borders>
  <cellStyleXfs count="7">
    <xf numFmtId="0" fontId="0" fillId="0" borderId="0"/>
    <xf numFmtId="0" fontId="20" fillId="0" borderId="0" applyNumberFormat="0" applyFill="0" applyBorder="0" applyAlignment="0" applyProtection="0">
      <alignment vertical="top"/>
      <protection locked="0"/>
    </xf>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xf numFmtId="0" fontId="21" fillId="0" borderId="0" applyNumberFormat="0" applyFill="0" applyBorder="0" applyAlignment="0" applyProtection="0"/>
  </cellStyleXfs>
  <cellXfs count="108">
    <xf numFmtId="0" fontId="0" fillId="0" borderId="0" xfId="0"/>
    <xf numFmtId="0" fontId="5" fillId="2" borderId="1" xfId="0" applyFont="1" applyFill="1" applyBorder="1"/>
    <xf numFmtId="0" fontId="5" fillId="3" borderId="1" xfId="0" applyFont="1" applyFill="1" applyBorder="1"/>
    <xf numFmtId="0" fontId="5" fillId="4" borderId="1" xfId="0" applyFont="1" applyFill="1" applyBorder="1"/>
    <xf numFmtId="0" fontId="5" fillId="0" borderId="0" xfId="0" applyFont="1"/>
    <xf numFmtId="0" fontId="5" fillId="2" borderId="0" xfId="0" applyFont="1" applyFill="1" applyBorder="1"/>
    <xf numFmtId="0" fontId="6" fillId="0" borderId="0" xfId="0" applyFont="1"/>
    <xf numFmtId="0" fontId="7" fillId="0" borderId="0" xfId="0" applyFont="1" applyAlignment="1">
      <alignment horizontal="left"/>
    </xf>
    <xf numFmtId="0" fontId="7" fillId="0" borderId="0" xfId="0" applyFont="1"/>
    <xf numFmtId="0" fontId="8" fillId="0" borderId="0" xfId="0" applyFont="1"/>
    <xf numFmtId="0" fontId="9" fillId="0" borderId="0" xfId="0" applyFont="1"/>
    <xf numFmtId="0" fontId="5" fillId="0" borderId="2" xfId="0" applyFont="1" applyBorder="1"/>
    <xf numFmtId="0" fontId="0" fillId="0" borderId="2" xfId="0" applyFont="1" applyBorder="1"/>
    <xf numFmtId="0" fontId="10" fillId="0" borderId="0" xfId="0" applyFont="1"/>
    <xf numFmtId="0" fontId="0" fillId="5" borderId="0" xfId="0" applyFill="1"/>
    <xf numFmtId="0" fontId="4" fillId="6" borderId="0" xfId="0" applyFont="1" applyFill="1" applyBorder="1"/>
    <xf numFmtId="0" fontId="4" fillId="6" borderId="0" xfId="0" applyFont="1" applyFill="1"/>
    <xf numFmtId="0" fontId="0" fillId="0" borderId="0" xfId="0" applyFill="1"/>
    <xf numFmtId="0" fontId="11" fillId="0" borderId="0" xfId="0" applyFont="1"/>
    <xf numFmtId="0" fontId="13" fillId="7" borderId="3" xfId="0" applyFont="1" applyFill="1" applyBorder="1"/>
    <xf numFmtId="0" fontId="13" fillId="7" borderId="4" xfId="0" applyFont="1" applyFill="1" applyBorder="1"/>
    <xf numFmtId="0" fontId="3" fillId="6" borderId="4" xfId="0" applyFont="1" applyFill="1" applyBorder="1"/>
    <xf numFmtId="0" fontId="13" fillId="7" borderId="5" xfId="0" applyFont="1" applyFill="1" applyBorder="1"/>
    <xf numFmtId="0" fontId="14" fillId="7" borderId="0" xfId="0" applyFont="1" applyFill="1" applyBorder="1"/>
    <xf numFmtId="0" fontId="3" fillId="6" borderId="0" xfId="0" applyFont="1" applyFill="1" applyBorder="1"/>
    <xf numFmtId="0" fontId="13" fillId="7" borderId="0" xfId="0" applyFont="1" applyFill="1" applyBorder="1"/>
    <xf numFmtId="0" fontId="15" fillId="7" borderId="3" xfId="0" applyFont="1" applyFill="1" applyBorder="1"/>
    <xf numFmtId="0" fontId="13" fillId="7" borderId="6" xfId="0" applyFont="1" applyFill="1" applyBorder="1"/>
    <xf numFmtId="0" fontId="16" fillId="7" borderId="5" xfId="0" applyFont="1" applyFill="1" applyBorder="1" applyAlignment="1">
      <alignment vertical="center"/>
    </xf>
    <xf numFmtId="49" fontId="13" fillId="6" borderId="7" xfId="0" applyNumberFormat="1" applyFont="1" applyFill="1" applyBorder="1" applyAlignment="1">
      <alignment horizontal="left"/>
    </xf>
    <xf numFmtId="0" fontId="16" fillId="7" borderId="8" xfId="0" applyFont="1" applyFill="1" applyBorder="1" applyAlignment="1">
      <alignment vertical="center"/>
    </xf>
    <xf numFmtId="0" fontId="13" fillId="7" borderId="9" xfId="0" applyFont="1" applyFill="1" applyBorder="1"/>
    <xf numFmtId="0" fontId="12" fillId="6" borderId="3" xfId="0" applyFont="1" applyFill="1" applyBorder="1"/>
    <xf numFmtId="0" fontId="12" fillId="6" borderId="5" xfId="0" applyFont="1" applyFill="1" applyBorder="1"/>
    <xf numFmtId="0" fontId="17" fillId="6" borderId="0" xfId="0" applyFont="1" applyFill="1" applyBorder="1"/>
    <xf numFmtId="0" fontId="12" fillId="6" borderId="0" xfId="0" applyFont="1" applyFill="1" applyBorder="1"/>
    <xf numFmtId="0" fontId="3" fillId="6" borderId="10" xfId="0" applyFont="1" applyFill="1" applyBorder="1"/>
    <xf numFmtId="0" fontId="3" fillId="8" borderId="0" xfId="0" applyFont="1" applyFill="1" applyBorder="1"/>
    <xf numFmtId="0" fontId="3" fillId="5" borderId="0" xfId="0" applyFont="1" applyFill="1" applyBorder="1"/>
    <xf numFmtId="0" fontId="3" fillId="9" borderId="0" xfId="0" applyFont="1" applyFill="1" applyBorder="1"/>
    <xf numFmtId="0" fontId="3" fillId="10" borderId="0" xfId="0" applyFont="1" applyFill="1" applyBorder="1"/>
    <xf numFmtId="0" fontId="3" fillId="6" borderId="5" xfId="0" applyFont="1" applyFill="1" applyBorder="1"/>
    <xf numFmtId="0" fontId="3" fillId="11" borderId="0" xfId="0" applyFont="1" applyFill="1" applyBorder="1"/>
    <xf numFmtId="0" fontId="3" fillId="12" borderId="0" xfId="0" applyFont="1" applyFill="1" applyBorder="1"/>
    <xf numFmtId="0" fontId="3" fillId="13" borderId="0" xfId="0" applyFont="1" applyFill="1" applyBorder="1"/>
    <xf numFmtId="0" fontId="3" fillId="14" borderId="0" xfId="0" applyFont="1" applyFill="1" applyBorder="1"/>
    <xf numFmtId="0" fontId="3" fillId="6" borderId="0" xfId="0" applyFont="1" applyFill="1"/>
    <xf numFmtId="0" fontId="3" fillId="6" borderId="12" xfId="0" applyFont="1" applyFill="1" applyBorder="1"/>
    <xf numFmtId="0" fontId="12" fillId="6" borderId="13" xfId="0" applyFont="1" applyFill="1" applyBorder="1"/>
    <xf numFmtId="0" fontId="3" fillId="6" borderId="14" xfId="0" applyFont="1" applyFill="1" applyBorder="1"/>
    <xf numFmtId="0" fontId="12" fillId="6" borderId="0" xfId="0" applyFont="1" applyFill="1"/>
    <xf numFmtId="0" fontId="12" fillId="6" borderId="15" xfId="0" applyFont="1" applyFill="1" applyBorder="1"/>
    <xf numFmtId="0" fontId="12" fillId="6" borderId="11" xfId="0" applyFont="1" applyFill="1" applyBorder="1"/>
    <xf numFmtId="0" fontId="15" fillId="6" borderId="11" xfId="0" applyFont="1" applyFill="1" applyBorder="1"/>
    <xf numFmtId="0" fontId="12" fillId="6" borderId="16" xfId="0" applyFont="1" applyFill="1" applyBorder="1"/>
    <xf numFmtId="0" fontId="12" fillId="6" borderId="17" xfId="0" applyFont="1" applyFill="1" applyBorder="1"/>
    <xf numFmtId="0" fontId="15" fillId="7" borderId="0" xfId="0" applyFont="1" applyFill="1" applyBorder="1"/>
    <xf numFmtId="0" fontId="12" fillId="6" borderId="18" xfId="0" applyFont="1" applyFill="1" applyBorder="1"/>
    <xf numFmtId="0" fontId="3" fillId="0" borderId="0" xfId="0" applyFont="1" applyFill="1" applyBorder="1"/>
    <xf numFmtId="0" fontId="3" fillId="6" borderId="17" xfId="0" applyFont="1" applyFill="1" applyBorder="1"/>
    <xf numFmtId="0" fontId="3" fillId="6" borderId="18" xfId="0" applyFont="1" applyFill="1" applyBorder="1"/>
    <xf numFmtId="164" fontId="3" fillId="6" borderId="10" xfId="0" applyNumberFormat="1" applyFont="1" applyFill="1" applyBorder="1"/>
    <xf numFmtId="0" fontId="3" fillId="6" borderId="19" xfId="0" applyFont="1" applyFill="1" applyBorder="1"/>
    <xf numFmtId="0" fontId="3" fillId="6" borderId="13" xfId="0" applyFont="1" applyFill="1" applyBorder="1"/>
    <xf numFmtId="0" fontId="12" fillId="6" borderId="11" xfId="0" applyNumberFormat="1" applyFont="1" applyFill="1" applyBorder="1" applyAlignment="1" applyProtection="1">
      <alignment vertical="center"/>
    </xf>
    <xf numFmtId="0" fontId="12" fillId="6" borderId="0" xfId="0" applyNumberFormat="1" applyFont="1" applyFill="1" applyBorder="1" applyAlignment="1" applyProtection="1">
      <alignment vertical="center"/>
    </xf>
    <xf numFmtId="10" fontId="3" fillId="6" borderId="0" xfId="0" applyNumberFormat="1" applyFont="1" applyFill="1" applyBorder="1" applyAlignment="1" applyProtection="1">
      <alignment horizontal="left" vertical="center" indent="2"/>
    </xf>
    <xf numFmtId="2" fontId="3" fillId="6" borderId="0" xfId="0" applyNumberFormat="1" applyFont="1" applyFill="1" applyBorder="1" applyAlignment="1" applyProtection="1">
      <alignment horizontal="right" vertical="center"/>
    </xf>
    <xf numFmtId="0" fontId="3" fillId="0" borderId="0" xfId="0" applyFont="1" applyFill="1"/>
    <xf numFmtId="0" fontId="12" fillId="0" borderId="0" xfId="0" applyNumberFormat="1" applyFont="1" applyFill="1" applyBorder="1" applyAlignment="1" applyProtection="1">
      <alignment horizontal="left" vertical="center"/>
    </xf>
    <xf numFmtId="1" fontId="12" fillId="6" borderId="0" xfId="0" applyNumberFormat="1" applyFont="1" applyFill="1" applyBorder="1" applyAlignment="1" applyProtection="1">
      <alignment horizontal="right" vertical="center"/>
    </xf>
    <xf numFmtId="0" fontId="3" fillId="0" borderId="0" xfId="0" applyNumberFormat="1" applyFont="1" applyFill="1" applyBorder="1" applyAlignment="1" applyProtection="1">
      <alignment horizontal="left" vertical="center" indent="2"/>
    </xf>
    <xf numFmtId="165" fontId="3" fillId="0" borderId="0" xfId="0" applyNumberFormat="1" applyFont="1" applyFill="1" applyBorder="1" applyAlignment="1" applyProtection="1">
      <alignment vertical="center"/>
    </xf>
    <xf numFmtId="1" fontId="3" fillId="6" borderId="10" xfId="0" applyNumberFormat="1" applyFont="1" applyFill="1" applyBorder="1" applyAlignment="1" applyProtection="1">
      <alignment horizontal="right" vertical="center"/>
    </xf>
    <xf numFmtId="1" fontId="3" fillId="6" borderId="0" xfId="0" applyNumberFormat="1" applyFont="1" applyFill="1" applyBorder="1" applyAlignment="1" applyProtection="1">
      <alignment horizontal="right" vertical="center"/>
    </xf>
    <xf numFmtId="0" fontId="12" fillId="6" borderId="0" xfId="0" applyNumberFormat="1" applyFont="1" applyFill="1" applyBorder="1" applyAlignment="1" applyProtection="1">
      <alignment horizontal="left" vertical="center"/>
    </xf>
    <xf numFmtId="2" fontId="12" fillId="6" borderId="0" xfId="0" applyNumberFormat="1" applyFont="1" applyFill="1" applyBorder="1" applyAlignment="1" applyProtection="1">
      <alignment horizontal="right" vertical="center"/>
    </xf>
    <xf numFmtId="0" fontId="3" fillId="0" borderId="0" xfId="0" applyNumberFormat="1" applyFont="1" applyFill="1" applyBorder="1" applyAlignment="1" applyProtection="1">
      <alignment horizontal="left" vertical="center"/>
    </xf>
    <xf numFmtId="2" fontId="3" fillId="6" borderId="10" xfId="0" applyNumberFormat="1" applyFont="1" applyFill="1" applyBorder="1" applyAlignment="1" applyProtection="1">
      <alignment horizontal="right" vertical="center"/>
    </xf>
    <xf numFmtId="49" fontId="3" fillId="6" borderId="0" xfId="0" applyNumberFormat="1" applyFont="1" applyFill="1"/>
    <xf numFmtId="49" fontId="3" fillId="6" borderId="13" xfId="0" applyNumberFormat="1" applyFont="1" applyFill="1" applyBorder="1"/>
    <xf numFmtId="49" fontId="12" fillId="6" borderId="0" xfId="0" applyNumberFormat="1" applyFont="1" applyFill="1" applyBorder="1"/>
    <xf numFmtId="49" fontId="3" fillId="6" borderId="0" xfId="0" applyNumberFormat="1" applyFont="1" applyFill="1" applyBorder="1"/>
    <xf numFmtId="0" fontId="3" fillId="6" borderId="15" xfId="0" applyFont="1" applyFill="1" applyBorder="1"/>
    <xf numFmtId="49" fontId="12" fillId="6" borderId="11" xfId="0" applyNumberFormat="1" applyFont="1" applyFill="1" applyBorder="1"/>
    <xf numFmtId="0" fontId="3" fillId="6" borderId="0" xfId="0" applyFont="1" applyFill="1" applyBorder="1" applyAlignment="1">
      <alignment vertical="top"/>
    </xf>
    <xf numFmtId="0" fontId="3" fillId="6" borderId="0" xfId="0" applyFont="1" applyFill="1" applyBorder="1" applyAlignment="1">
      <alignment horizontal="right"/>
    </xf>
    <xf numFmtId="0" fontId="3" fillId="0" borderId="0" xfId="1" applyFont="1" applyAlignment="1" applyProtection="1"/>
    <xf numFmtId="0" fontId="3" fillId="0" borderId="0" xfId="0" applyFont="1" applyFill="1" applyBorder="1" applyAlignment="1">
      <alignment vertical="top"/>
    </xf>
    <xf numFmtId="0" fontId="0" fillId="0" borderId="0" xfId="0" applyBorder="1"/>
    <xf numFmtId="2" fontId="3" fillId="6" borderId="10" xfId="0" quotePrefix="1" applyNumberFormat="1" applyFont="1" applyFill="1" applyBorder="1" applyAlignment="1" applyProtection="1">
      <alignment horizontal="right" vertical="center"/>
    </xf>
    <xf numFmtId="0" fontId="2" fillId="6" borderId="10" xfId="0" applyFont="1" applyFill="1" applyBorder="1"/>
    <xf numFmtId="0" fontId="2" fillId="0" borderId="0" xfId="0" applyFont="1" applyFill="1"/>
    <xf numFmtId="0" fontId="19" fillId="15" borderId="3" xfId="0" applyFont="1" applyFill="1" applyBorder="1" applyAlignment="1">
      <alignment horizontal="left" vertical="top" wrapText="1"/>
    </xf>
    <xf numFmtId="0" fontId="19" fillId="15" borderId="4" xfId="0" applyFont="1" applyFill="1" applyBorder="1" applyAlignment="1">
      <alignment horizontal="left" vertical="top" wrapText="1"/>
    </xf>
    <xf numFmtId="0" fontId="19" fillId="15" borderId="6" xfId="0" applyFont="1" applyFill="1" applyBorder="1" applyAlignment="1">
      <alignment horizontal="left" vertical="top" wrapText="1"/>
    </xf>
    <xf numFmtId="0" fontId="19" fillId="15" borderId="5" xfId="0" applyFont="1" applyFill="1" applyBorder="1" applyAlignment="1">
      <alignment horizontal="left" vertical="top" wrapText="1"/>
    </xf>
    <xf numFmtId="0" fontId="19" fillId="15" borderId="0" xfId="0" applyFont="1" applyFill="1" applyBorder="1" applyAlignment="1">
      <alignment horizontal="left" vertical="top" wrapText="1"/>
    </xf>
    <xf numFmtId="0" fontId="19" fillId="15" borderId="7" xfId="0" applyFont="1" applyFill="1" applyBorder="1" applyAlignment="1">
      <alignment horizontal="left" vertical="top" wrapText="1"/>
    </xf>
    <xf numFmtId="0" fontId="19" fillId="15" borderId="8" xfId="0" applyFont="1" applyFill="1" applyBorder="1" applyAlignment="1">
      <alignment horizontal="left" vertical="top" wrapText="1"/>
    </xf>
    <xf numFmtId="0" fontId="19" fillId="15" borderId="11" xfId="0" applyFont="1" applyFill="1" applyBorder="1" applyAlignment="1">
      <alignment horizontal="left" vertical="top" wrapText="1"/>
    </xf>
    <xf numFmtId="0" fontId="19" fillId="15" borderId="9" xfId="0" applyFont="1" applyFill="1" applyBorder="1" applyAlignment="1">
      <alignment horizontal="left" vertical="top" wrapText="1"/>
    </xf>
    <xf numFmtId="0" fontId="1" fillId="0" borderId="0" xfId="0" applyFont="1" applyFill="1" applyBorder="1" applyAlignment="1">
      <alignment vertical="top"/>
    </xf>
    <xf numFmtId="0" fontId="1" fillId="6" borderId="0" xfId="0" applyFont="1" applyFill="1" applyBorder="1" applyAlignment="1">
      <alignment vertical="top"/>
    </xf>
    <xf numFmtId="0" fontId="1" fillId="6" borderId="0" xfId="0" applyFont="1" applyFill="1" applyBorder="1"/>
    <xf numFmtId="17" fontId="3" fillId="6" borderId="0" xfId="0" applyNumberFormat="1" applyFont="1" applyFill="1" applyBorder="1" applyAlignment="1">
      <alignment horizontal="right"/>
    </xf>
    <xf numFmtId="17" fontId="1" fillId="6" borderId="0" xfId="0" applyNumberFormat="1" applyFont="1" applyFill="1" applyBorder="1" applyAlignment="1">
      <alignment horizontal="right"/>
    </xf>
    <xf numFmtId="0" fontId="13" fillId="0" borderId="0" xfId="0" applyFont="1"/>
  </cellXfs>
  <cellStyles count="7">
    <cellStyle name="Followed Hyperlink" xfId="2" builtinId="9" hidden="1"/>
    <cellStyle name="Followed Hyperlink" xfId="3" builtinId="9" hidden="1"/>
    <cellStyle name="Followed Hyperlink" xfId="4" builtinId="9" hidden="1"/>
    <cellStyle name="Followed Hyperlink" xfId="5" builtinId="9" hidden="1"/>
    <cellStyle name="Followed Hyperlink" xfId="6" builtinId="9" hidden="1"/>
    <cellStyle name="Hyperlink" xfId="1" builtinId="8"/>
    <cellStyle name="Normal"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theme" Target="theme/theme1.xml"/><Relationship Id="rId16" Type="http://schemas.openxmlformats.org/officeDocument/2006/relationships/styles" Target="styles.xml"/><Relationship Id="rId17" Type="http://schemas.openxmlformats.org/officeDocument/2006/relationships/sharedStrings" Target="sharedStrings.xml"/><Relationship Id="rId18"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s>
</file>

<file path=xl/ctrlProps/ctrlProp1.xml><?xml version="1.0" encoding="utf-8"?>
<formControlPr xmlns="http://schemas.microsoft.com/office/spreadsheetml/2009/9/main" objectType="Button" lockText="1"/>
</file>

<file path=xl/drawings/_rels/drawing2.xml.rels><?xml version="1.0" encoding="UTF-8" standalone="yes"?>
<Relationships xmlns="http://schemas.openxmlformats.org/package/2006/relationships"><Relationship Id="rId3" Type="http://schemas.openxmlformats.org/officeDocument/2006/relationships/image" Target="../media/image3.tiff"/><Relationship Id="rId4" Type="http://schemas.openxmlformats.org/officeDocument/2006/relationships/image" Target="../media/image4.tiff"/><Relationship Id="rId5" Type="http://schemas.openxmlformats.org/officeDocument/2006/relationships/image" Target="../media/image5.tiff"/><Relationship Id="rId6" Type="http://schemas.openxmlformats.org/officeDocument/2006/relationships/image" Target="../media/image6.tiff"/><Relationship Id="rId1" Type="http://schemas.openxmlformats.org/officeDocument/2006/relationships/image" Target="../media/image1.tiff"/><Relationship Id="rId2" Type="http://schemas.openxmlformats.org/officeDocument/2006/relationships/image" Target="../media/image2.tiff"/></Relationships>
</file>

<file path=xl/drawings/_rels/drawing3.xml.rels><?xml version="1.0" encoding="UTF-8" standalone="yes"?>
<Relationships xmlns="http://schemas.openxmlformats.org/package/2006/relationships"><Relationship Id="rId3" Type="http://schemas.openxmlformats.org/officeDocument/2006/relationships/image" Target="../media/image2.tiff"/><Relationship Id="rId4" Type="http://schemas.openxmlformats.org/officeDocument/2006/relationships/image" Target="../media/image3.tiff"/><Relationship Id="rId5" Type="http://schemas.openxmlformats.org/officeDocument/2006/relationships/image" Target="../media/image4.tiff"/><Relationship Id="rId6" Type="http://schemas.openxmlformats.org/officeDocument/2006/relationships/image" Target="../media/image5.tiff"/><Relationship Id="rId7" Type="http://schemas.openxmlformats.org/officeDocument/2006/relationships/image" Target="../media/image6.tiff"/><Relationship Id="rId1" Type="http://schemas.openxmlformats.org/officeDocument/2006/relationships/image" Target="../media/image7.tiff"/><Relationship Id="rId2" Type="http://schemas.openxmlformats.org/officeDocument/2006/relationships/image" Target="../media/image1.tiff"/></Relationships>
</file>

<file path=xl/drawings/_rels/drawing4.xml.rels><?xml version="1.0" encoding="UTF-8" standalone="yes"?>
<Relationships xmlns="http://schemas.openxmlformats.org/package/2006/relationships"><Relationship Id="rId1" Type="http://schemas.openxmlformats.org/officeDocument/2006/relationships/image" Target="../media/image8.tiff"/></Relationships>
</file>

<file path=xl/drawings/_rels/drawing5.xml.rels><?xml version="1.0" encoding="UTF-8" standalone="yes"?>
<Relationships xmlns="http://schemas.openxmlformats.org/package/2006/relationships"><Relationship Id="rId3" Type="http://schemas.openxmlformats.org/officeDocument/2006/relationships/image" Target="../media/image2.tiff"/><Relationship Id="rId4" Type="http://schemas.openxmlformats.org/officeDocument/2006/relationships/image" Target="../media/image3.tiff"/><Relationship Id="rId5" Type="http://schemas.openxmlformats.org/officeDocument/2006/relationships/image" Target="../media/image4.tiff"/><Relationship Id="rId6" Type="http://schemas.openxmlformats.org/officeDocument/2006/relationships/image" Target="../media/image5.tiff"/><Relationship Id="rId7" Type="http://schemas.openxmlformats.org/officeDocument/2006/relationships/image" Target="../media/image6.tiff"/><Relationship Id="rId8" Type="http://schemas.openxmlformats.org/officeDocument/2006/relationships/image" Target="../media/image10.tiff"/><Relationship Id="rId1" Type="http://schemas.openxmlformats.org/officeDocument/2006/relationships/image" Target="../media/image9.tiff"/><Relationship Id="rId2" Type="http://schemas.openxmlformats.org/officeDocument/2006/relationships/image" Target="../media/image1.tiff"/></Relationships>
</file>

<file path=xl/drawings/_rels/drawing6.xml.rels><?xml version="1.0" encoding="UTF-8" standalone="yes"?>
<Relationships xmlns="http://schemas.openxmlformats.org/package/2006/relationships"><Relationship Id="rId1" Type="http://schemas.openxmlformats.org/officeDocument/2006/relationships/image" Target="../media/image11.tiff"/></Relationships>
</file>

<file path=xl/drawings/_rels/drawing7.xml.rels><?xml version="1.0" encoding="UTF-8" standalone="yes"?>
<Relationships xmlns="http://schemas.openxmlformats.org/package/2006/relationships"><Relationship Id="rId3" Type="http://schemas.openxmlformats.org/officeDocument/2006/relationships/image" Target="../media/image1.tiff"/><Relationship Id="rId4" Type="http://schemas.openxmlformats.org/officeDocument/2006/relationships/image" Target="../media/image2.tiff"/><Relationship Id="rId5" Type="http://schemas.openxmlformats.org/officeDocument/2006/relationships/image" Target="../media/image3.tiff"/><Relationship Id="rId6" Type="http://schemas.openxmlformats.org/officeDocument/2006/relationships/image" Target="../media/image4.tiff"/><Relationship Id="rId7" Type="http://schemas.openxmlformats.org/officeDocument/2006/relationships/image" Target="../media/image5.tiff"/><Relationship Id="rId8" Type="http://schemas.openxmlformats.org/officeDocument/2006/relationships/image" Target="../media/image6.tiff"/><Relationship Id="rId1" Type="http://schemas.openxmlformats.org/officeDocument/2006/relationships/image" Target="../media/image12.tiff"/><Relationship Id="rId2" Type="http://schemas.openxmlformats.org/officeDocument/2006/relationships/image" Target="../media/image13.tiff"/></Relationships>
</file>

<file path=xl/drawings/_rels/drawing8.xml.rels><?xml version="1.0" encoding="UTF-8" standalone="yes"?>
<Relationships xmlns="http://schemas.openxmlformats.org/package/2006/relationships"><Relationship Id="rId3" Type="http://schemas.openxmlformats.org/officeDocument/2006/relationships/image" Target="../media/image1.tiff"/><Relationship Id="rId4" Type="http://schemas.openxmlformats.org/officeDocument/2006/relationships/image" Target="../media/image2.tiff"/><Relationship Id="rId5" Type="http://schemas.openxmlformats.org/officeDocument/2006/relationships/image" Target="../media/image3.tiff"/><Relationship Id="rId6" Type="http://schemas.openxmlformats.org/officeDocument/2006/relationships/image" Target="../media/image4.tiff"/><Relationship Id="rId7" Type="http://schemas.openxmlformats.org/officeDocument/2006/relationships/image" Target="../media/image5.tiff"/><Relationship Id="rId8" Type="http://schemas.openxmlformats.org/officeDocument/2006/relationships/image" Target="../media/image6.tiff"/><Relationship Id="rId1" Type="http://schemas.openxmlformats.org/officeDocument/2006/relationships/image" Target="../media/image14.tiff"/><Relationship Id="rId2" Type="http://schemas.openxmlformats.org/officeDocument/2006/relationships/image" Target="../media/image15.tiff"/></Relationships>
</file>

<file path=xl/drawings/_rels/drawing9.xml.rels><?xml version="1.0" encoding="UTF-8" standalone="yes"?>
<Relationships xmlns="http://schemas.openxmlformats.org/package/2006/relationships"><Relationship Id="rId3" Type="http://schemas.openxmlformats.org/officeDocument/2006/relationships/image" Target="../media/image2.tiff"/><Relationship Id="rId4" Type="http://schemas.openxmlformats.org/officeDocument/2006/relationships/image" Target="../media/image3.tiff"/><Relationship Id="rId5" Type="http://schemas.openxmlformats.org/officeDocument/2006/relationships/image" Target="../media/image4.tiff"/><Relationship Id="rId6" Type="http://schemas.openxmlformats.org/officeDocument/2006/relationships/image" Target="../media/image5.tiff"/><Relationship Id="rId7" Type="http://schemas.openxmlformats.org/officeDocument/2006/relationships/image" Target="../media/image6.tiff"/><Relationship Id="rId1" Type="http://schemas.openxmlformats.org/officeDocument/2006/relationships/image" Target="../media/image16.tiff"/><Relationship Id="rId2"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5</xdr:col>
          <xdr:colOff>304800</xdr:colOff>
          <xdr:row>2</xdr:row>
          <xdr:rowOff>88900</xdr:rowOff>
        </xdr:from>
        <xdr:to>
          <xdr:col>7</xdr:col>
          <xdr:colOff>0</xdr:colOff>
          <xdr:row>3</xdr:row>
          <xdr:rowOff>76200</xdr:rowOff>
        </xdr:to>
        <xdr:sp macro="" textlink="">
          <xdr:nvSpPr>
            <xdr:cNvPr id="9217" name="export_data" hidden="1">
              <a:extLst>
                <a:ext uri="{63B3BB69-23CF-44E3-9099-C40C66FF867C}">
                  <a14:compatExt spid="_x0000_s9217"/>
                </a:ext>
              </a:extLst>
            </xdr:cNvPr>
            <xdr:cNvSpPr/>
          </xdr:nvSpPr>
          <xdr:spPr>
            <a:xfrm>
              <a:off x="0" y="0"/>
              <a:ext cx="0" cy="0"/>
            </a:xfrm>
            <a:prstGeom prst="rect">
              <a:avLst/>
            </a:prstGeom>
          </xdr:spPr>
          <xdr:txBody>
            <a:bodyPr vertOverflow="clip" wrap="square" lIns="27432" tIns="22860" rIns="27432" bIns="22860" anchor="ctr" upright="1"/>
            <a:lstStyle/>
            <a:p>
              <a:pPr algn="ctr" rtl="0">
                <a:defRPr sz="1000"/>
              </a:pPr>
              <a:r>
                <a:rPr lang="en-US" sz="1200" b="0" i="0" u="none" strike="noStrike" baseline="0">
                  <a:solidFill>
                    <a:srgbClr val="000000"/>
                  </a:solidFill>
                  <a:latin typeface="Lucida Grande"/>
                  <a:ea typeface="Lucida Grande"/>
                  <a:cs typeface="Lucida Grande"/>
                </a:rPr>
                <a:t>Update node attributes on ETSource</a:t>
              </a:r>
            </a:p>
          </xdr:txBody>
        </xdr:sp>
        <xdr:clientData fPrintsWithSheet="0"/>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21</xdr:col>
      <xdr:colOff>10583</xdr:colOff>
      <xdr:row>5</xdr:row>
      <xdr:rowOff>0</xdr:rowOff>
    </xdr:from>
    <xdr:to>
      <xdr:col>27</xdr:col>
      <xdr:colOff>391583</xdr:colOff>
      <xdr:row>18</xdr:row>
      <xdr:rowOff>40216</xdr:rowOff>
    </xdr:to>
    <xdr:pic>
      <xdr:nvPicPr>
        <xdr:cNvPr id="2" name="Picture 1"/>
        <xdr:cNvPicPr>
          <a:picLocks noChangeAspect="1"/>
        </xdr:cNvPicPr>
      </xdr:nvPicPr>
      <xdr:blipFill>
        <a:blip xmlns:r="http://schemas.openxmlformats.org/officeDocument/2006/relationships" r:embed="rId1"/>
        <a:stretch>
          <a:fillRect/>
        </a:stretch>
      </xdr:blipFill>
      <xdr:spPr>
        <a:xfrm>
          <a:off x="14234583" y="963083"/>
          <a:ext cx="4445000" cy="2590800"/>
        </a:xfrm>
        <a:prstGeom prst="rect">
          <a:avLst/>
        </a:prstGeom>
      </xdr:spPr>
    </xdr:pic>
    <xdr:clientData/>
  </xdr:twoCellAnchor>
  <xdr:twoCellAnchor editAs="oneCell">
    <xdr:from>
      <xdr:col>21</xdr:col>
      <xdr:colOff>10583</xdr:colOff>
      <xdr:row>19</xdr:row>
      <xdr:rowOff>129116</xdr:rowOff>
    </xdr:from>
    <xdr:to>
      <xdr:col>34</xdr:col>
      <xdr:colOff>171450</xdr:colOff>
      <xdr:row>34</xdr:row>
      <xdr:rowOff>40216</xdr:rowOff>
    </xdr:to>
    <xdr:pic>
      <xdr:nvPicPr>
        <xdr:cNvPr id="3" name="Picture 2"/>
        <xdr:cNvPicPr>
          <a:picLocks noChangeAspect="1"/>
        </xdr:cNvPicPr>
      </xdr:nvPicPr>
      <xdr:blipFill>
        <a:blip xmlns:r="http://schemas.openxmlformats.org/officeDocument/2006/relationships" r:embed="rId2"/>
        <a:stretch>
          <a:fillRect/>
        </a:stretch>
      </xdr:blipFill>
      <xdr:spPr>
        <a:xfrm>
          <a:off x="14234583" y="3833283"/>
          <a:ext cx="8966200" cy="2768600"/>
        </a:xfrm>
        <a:prstGeom prst="rect">
          <a:avLst/>
        </a:prstGeom>
      </xdr:spPr>
    </xdr:pic>
    <xdr:clientData/>
  </xdr:twoCellAnchor>
  <xdr:twoCellAnchor editAs="oneCell">
    <xdr:from>
      <xdr:col>21</xdr:col>
      <xdr:colOff>10583</xdr:colOff>
      <xdr:row>36</xdr:row>
      <xdr:rowOff>40216</xdr:rowOff>
    </xdr:from>
    <xdr:to>
      <xdr:col>27</xdr:col>
      <xdr:colOff>340783</xdr:colOff>
      <xdr:row>49</xdr:row>
      <xdr:rowOff>2116</xdr:rowOff>
    </xdr:to>
    <xdr:pic>
      <xdr:nvPicPr>
        <xdr:cNvPr id="4" name="Picture 3"/>
        <xdr:cNvPicPr>
          <a:picLocks noChangeAspect="1"/>
        </xdr:cNvPicPr>
      </xdr:nvPicPr>
      <xdr:blipFill>
        <a:blip xmlns:r="http://schemas.openxmlformats.org/officeDocument/2006/relationships" r:embed="rId3"/>
        <a:stretch>
          <a:fillRect/>
        </a:stretch>
      </xdr:blipFill>
      <xdr:spPr>
        <a:xfrm>
          <a:off x="14234583" y="6982883"/>
          <a:ext cx="4394200" cy="2438400"/>
        </a:xfrm>
        <a:prstGeom prst="rect">
          <a:avLst/>
        </a:prstGeom>
      </xdr:spPr>
    </xdr:pic>
    <xdr:clientData/>
  </xdr:twoCellAnchor>
  <xdr:twoCellAnchor editAs="oneCell">
    <xdr:from>
      <xdr:col>21</xdr:col>
      <xdr:colOff>10583</xdr:colOff>
      <xdr:row>50</xdr:row>
      <xdr:rowOff>103716</xdr:rowOff>
    </xdr:from>
    <xdr:to>
      <xdr:col>34</xdr:col>
      <xdr:colOff>31750</xdr:colOff>
      <xdr:row>64</xdr:row>
      <xdr:rowOff>40216</xdr:rowOff>
    </xdr:to>
    <xdr:pic>
      <xdr:nvPicPr>
        <xdr:cNvPr id="5" name="Picture 4"/>
        <xdr:cNvPicPr>
          <a:picLocks noChangeAspect="1"/>
        </xdr:cNvPicPr>
      </xdr:nvPicPr>
      <xdr:blipFill>
        <a:blip xmlns:r="http://schemas.openxmlformats.org/officeDocument/2006/relationships" r:embed="rId4"/>
        <a:stretch>
          <a:fillRect/>
        </a:stretch>
      </xdr:blipFill>
      <xdr:spPr>
        <a:xfrm>
          <a:off x="14234583" y="9713383"/>
          <a:ext cx="8826500" cy="2603500"/>
        </a:xfrm>
        <a:prstGeom prst="rect">
          <a:avLst/>
        </a:prstGeom>
      </xdr:spPr>
    </xdr:pic>
    <xdr:clientData/>
  </xdr:twoCellAnchor>
  <xdr:twoCellAnchor editAs="oneCell">
    <xdr:from>
      <xdr:col>21</xdr:col>
      <xdr:colOff>10583</xdr:colOff>
      <xdr:row>65</xdr:row>
      <xdr:rowOff>116416</xdr:rowOff>
    </xdr:from>
    <xdr:to>
      <xdr:col>34</xdr:col>
      <xdr:colOff>82550</xdr:colOff>
      <xdr:row>81</xdr:row>
      <xdr:rowOff>129116</xdr:rowOff>
    </xdr:to>
    <xdr:pic>
      <xdr:nvPicPr>
        <xdr:cNvPr id="6" name="Picture 5"/>
        <xdr:cNvPicPr>
          <a:picLocks noChangeAspect="1"/>
        </xdr:cNvPicPr>
      </xdr:nvPicPr>
      <xdr:blipFill>
        <a:blip xmlns:r="http://schemas.openxmlformats.org/officeDocument/2006/relationships" r:embed="rId5"/>
        <a:stretch>
          <a:fillRect/>
        </a:stretch>
      </xdr:blipFill>
      <xdr:spPr>
        <a:xfrm>
          <a:off x="14234583" y="12583583"/>
          <a:ext cx="8877300" cy="3060700"/>
        </a:xfrm>
        <a:prstGeom prst="rect">
          <a:avLst/>
        </a:prstGeom>
      </xdr:spPr>
    </xdr:pic>
    <xdr:clientData/>
  </xdr:twoCellAnchor>
  <xdr:twoCellAnchor editAs="oneCell">
    <xdr:from>
      <xdr:col>21</xdr:col>
      <xdr:colOff>10583</xdr:colOff>
      <xdr:row>83</xdr:row>
      <xdr:rowOff>27516</xdr:rowOff>
    </xdr:from>
    <xdr:to>
      <xdr:col>47</xdr:col>
      <xdr:colOff>510116</xdr:colOff>
      <xdr:row>118</xdr:row>
      <xdr:rowOff>141816</xdr:rowOff>
    </xdr:to>
    <xdr:pic>
      <xdr:nvPicPr>
        <xdr:cNvPr id="7" name="Picture 6"/>
        <xdr:cNvPicPr>
          <a:picLocks noChangeAspect="1"/>
        </xdr:cNvPicPr>
      </xdr:nvPicPr>
      <xdr:blipFill>
        <a:blip xmlns:r="http://schemas.openxmlformats.org/officeDocument/2006/relationships" r:embed="rId6"/>
        <a:stretch>
          <a:fillRect/>
        </a:stretch>
      </xdr:blipFill>
      <xdr:spPr>
        <a:xfrm>
          <a:off x="14234583" y="15923683"/>
          <a:ext cx="18110200" cy="6781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7</xdr:col>
      <xdr:colOff>285755</xdr:colOff>
      <xdr:row>42</xdr:row>
      <xdr:rowOff>107950</xdr:rowOff>
    </xdr:from>
    <xdr:to>
      <xdr:col>19</xdr:col>
      <xdr:colOff>624421</xdr:colOff>
      <xdr:row>74</xdr:row>
      <xdr:rowOff>31750</xdr:rowOff>
    </xdr:to>
    <xdr:pic>
      <xdr:nvPicPr>
        <xdr:cNvPr id="2" name="Picture 1"/>
        <xdr:cNvPicPr>
          <a:picLocks noChangeAspect="1"/>
        </xdr:cNvPicPr>
      </xdr:nvPicPr>
      <xdr:blipFill>
        <a:blip xmlns:r="http://schemas.openxmlformats.org/officeDocument/2006/relationships" r:embed="rId1"/>
        <a:stretch>
          <a:fillRect/>
        </a:stretch>
      </xdr:blipFill>
      <xdr:spPr>
        <a:xfrm>
          <a:off x="5027088" y="8193617"/>
          <a:ext cx="8805333" cy="6019800"/>
        </a:xfrm>
        <a:prstGeom prst="rect">
          <a:avLst/>
        </a:prstGeom>
      </xdr:spPr>
    </xdr:pic>
    <xdr:clientData/>
  </xdr:twoCellAnchor>
  <xdr:twoCellAnchor editAs="oneCell">
    <xdr:from>
      <xdr:col>21</xdr:col>
      <xdr:colOff>0</xdr:colOff>
      <xdr:row>4</xdr:row>
      <xdr:rowOff>0</xdr:rowOff>
    </xdr:from>
    <xdr:to>
      <xdr:col>27</xdr:col>
      <xdr:colOff>381000</xdr:colOff>
      <xdr:row>17</xdr:row>
      <xdr:rowOff>29633</xdr:rowOff>
    </xdr:to>
    <xdr:pic>
      <xdr:nvPicPr>
        <xdr:cNvPr id="3" name="Picture 2"/>
        <xdr:cNvPicPr>
          <a:picLocks noChangeAspect="1"/>
        </xdr:cNvPicPr>
      </xdr:nvPicPr>
      <xdr:blipFill>
        <a:blip xmlns:r="http://schemas.openxmlformats.org/officeDocument/2006/relationships" r:embed="rId2"/>
        <a:stretch>
          <a:fillRect/>
        </a:stretch>
      </xdr:blipFill>
      <xdr:spPr>
        <a:xfrm>
          <a:off x="14562667" y="762000"/>
          <a:ext cx="4445000" cy="2590800"/>
        </a:xfrm>
        <a:prstGeom prst="rect">
          <a:avLst/>
        </a:prstGeom>
      </xdr:spPr>
    </xdr:pic>
    <xdr:clientData/>
  </xdr:twoCellAnchor>
  <xdr:twoCellAnchor editAs="oneCell">
    <xdr:from>
      <xdr:col>21</xdr:col>
      <xdr:colOff>0</xdr:colOff>
      <xdr:row>18</xdr:row>
      <xdr:rowOff>118533</xdr:rowOff>
    </xdr:from>
    <xdr:to>
      <xdr:col>34</xdr:col>
      <xdr:colOff>160867</xdr:colOff>
      <xdr:row>33</xdr:row>
      <xdr:rowOff>29633</xdr:rowOff>
    </xdr:to>
    <xdr:pic>
      <xdr:nvPicPr>
        <xdr:cNvPr id="4" name="Picture 3"/>
        <xdr:cNvPicPr>
          <a:picLocks noChangeAspect="1"/>
        </xdr:cNvPicPr>
      </xdr:nvPicPr>
      <xdr:blipFill>
        <a:blip xmlns:r="http://schemas.openxmlformats.org/officeDocument/2006/relationships" r:embed="rId3"/>
        <a:stretch>
          <a:fillRect/>
        </a:stretch>
      </xdr:blipFill>
      <xdr:spPr>
        <a:xfrm>
          <a:off x="14562667" y="3632200"/>
          <a:ext cx="8966200" cy="2768600"/>
        </a:xfrm>
        <a:prstGeom prst="rect">
          <a:avLst/>
        </a:prstGeom>
      </xdr:spPr>
    </xdr:pic>
    <xdr:clientData/>
  </xdr:twoCellAnchor>
  <xdr:twoCellAnchor editAs="oneCell">
    <xdr:from>
      <xdr:col>21</xdr:col>
      <xdr:colOff>0</xdr:colOff>
      <xdr:row>35</xdr:row>
      <xdr:rowOff>29633</xdr:rowOff>
    </xdr:from>
    <xdr:to>
      <xdr:col>27</xdr:col>
      <xdr:colOff>330200</xdr:colOff>
      <xdr:row>47</xdr:row>
      <xdr:rowOff>182033</xdr:rowOff>
    </xdr:to>
    <xdr:pic>
      <xdr:nvPicPr>
        <xdr:cNvPr id="5" name="Picture 4"/>
        <xdr:cNvPicPr>
          <a:picLocks noChangeAspect="1"/>
        </xdr:cNvPicPr>
      </xdr:nvPicPr>
      <xdr:blipFill>
        <a:blip xmlns:r="http://schemas.openxmlformats.org/officeDocument/2006/relationships" r:embed="rId4"/>
        <a:stretch>
          <a:fillRect/>
        </a:stretch>
      </xdr:blipFill>
      <xdr:spPr>
        <a:xfrm>
          <a:off x="14562667" y="6781800"/>
          <a:ext cx="4394200" cy="2438400"/>
        </a:xfrm>
        <a:prstGeom prst="rect">
          <a:avLst/>
        </a:prstGeom>
      </xdr:spPr>
    </xdr:pic>
    <xdr:clientData/>
  </xdr:twoCellAnchor>
  <xdr:twoCellAnchor editAs="oneCell">
    <xdr:from>
      <xdr:col>21</xdr:col>
      <xdr:colOff>0</xdr:colOff>
      <xdr:row>49</xdr:row>
      <xdr:rowOff>93133</xdr:rowOff>
    </xdr:from>
    <xdr:to>
      <xdr:col>34</xdr:col>
      <xdr:colOff>21167</xdr:colOff>
      <xdr:row>63</xdr:row>
      <xdr:rowOff>29633</xdr:rowOff>
    </xdr:to>
    <xdr:pic>
      <xdr:nvPicPr>
        <xdr:cNvPr id="6" name="Picture 5"/>
        <xdr:cNvPicPr>
          <a:picLocks noChangeAspect="1"/>
        </xdr:cNvPicPr>
      </xdr:nvPicPr>
      <xdr:blipFill>
        <a:blip xmlns:r="http://schemas.openxmlformats.org/officeDocument/2006/relationships" r:embed="rId5"/>
        <a:stretch>
          <a:fillRect/>
        </a:stretch>
      </xdr:blipFill>
      <xdr:spPr>
        <a:xfrm>
          <a:off x="14562667" y="9512300"/>
          <a:ext cx="8826500" cy="2603500"/>
        </a:xfrm>
        <a:prstGeom prst="rect">
          <a:avLst/>
        </a:prstGeom>
      </xdr:spPr>
    </xdr:pic>
    <xdr:clientData/>
  </xdr:twoCellAnchor>
  <xdr:twoCellAnchor editAs="oneCell">
    <xdr:from>
      <xdr:col>21</xdr:col>
      <xdr:colOff>0</xdr:colOff>
      <xdr:row>64</xdr:row>
      <xdr:rowOff>105833</xdr:rowOff>
    </xdr:from>
    <xdr:to>
      <xdr:col>34</xdr:col>
      <xdr:colOff>71967</xdr:colOff>
      <xdr:row>80</xdr:row>
      <xdr:rowOff>118533</xdr:rowOff>
    </xdr:to>
    <xdr:pic>
      <xdr:nvPicPr>
        <xdr:cNvPr id="7" name="Picture 6"/>
        <xdr:cNvPicPr>
          <a:picLocks noChangeAspect="1"/>
        </xdr:cNvPicPr>
      </xdr:nvPicPr>
      <xdr:blipFill>
        <a:blip xmlns:r="http://schemas.openxmlformats.org/officeDocument/2006/relationships" r:embed="rId6"/>
        <a:stretch>
          <a:fillRect/>
        </a:stretch>
      </xdr:blipFill>
      <xdr:spPr>
        <a:xfrm>
          <a:off x="14562667" y="12382500"/>
          <a:ext cx="8877300" cy="3060700"/>
        </a:xfrm>
        <a:prstGeom prst="rect">
          <a:avLst/>
        </a:prstGeom>
      </xdr:spPr>
    </xdr:pic>
    <xdr:clientData/>
  </xdr:twoCellAnchor>
  <xdr:twoCellAnchor editAs="oneCell">
    <xdr:from>
      <xdr:col>21</xdr:col>
      <xdr:colOff>0</xdr:colOff>
      <xdr:row>82</xdr:row>
      <xdr:rowOff>16933</xdr:rowOff>
    </xdr:from>
    <xdr:to>
      <xdr:col>47</xdr:col>
      <xdr:colOff>499534</xdr:colOff>
      <xdr:row>117</xdr:row>
      <xdr:rowOff>131233</xdr:rowOff>
    </xdr:to>
    <xdr:pic>
      <xdr:nvPicPr>
        <xdr:cNvPr id="8" name="Picture 7"/>
        <xdr:cNvPicPr>
          <a:picLocks noChangeAspect="1"/>
        </xdr:cNvPicPr>
      </xdr:nvPicPr>
      <xdr:blipFill>
        <a:blip xmlns:r="http://schemas.openxmlformats.org/officeDocument/2006/relationships" r:embed="rId7"/>
        <a:stretch>
          <a:fillRect/>
        </a:stretch>
      </xdr:blipFill>
      <xdr:spPr>
        <a:xfrm>
          <a:off x="14562667" y="15722600"/>
          <a:ext cx="18110200" cy="67818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0</xdr:colOff>
      <xdr:row>19</xdr:row>
      <xdr:rowOff>0</xdr:rowOff>
    </xdr:from>
    <xdr:to>
      <xdr:col>13</xdr:col>
      <xdr:colOff>635000</xdr:colOff>
      <xdr:row>33</xdr:row>
      <xdr:rowOff>101600</xdr:rowOff>
    </xdr:to>
    <xdr:pic>
      <xdr:nvPicPr>
        <xdr:cNvPr id="2" name="Picture 1"/>
        <xdr:cNvPicPr>
          <a:picLocks noChangeAspect="1"/>
        </xdr:cNvPicPr>
      </xdr:nvPicPr>
      <xdr:blipFill>
        <a:blip xmlns:r="http://schemas.openxmlformats.org/officeDocument/2006/relationships" r:embed="rId1"/>
        <a:stretch>
          <a:fillRect/>
        </a:stretch>
      </xdr:blipFill>
      <xdr:spPr>
        <a:xfrm>
          <a:off x="5384800" y="3619500"/>
          <a:ext cx="4000500" cy="27940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565150</xdr:colOff>
      <xdr:row>99</xdr:row>
      <xdr:rowOff>131234</xdr:rowOff>
    </xdr:from>
    <xdr:to>
      <xdr:col>18</xdr:col>
      <xdr:colOff>472669</xdr:colOff>
      <xdr:row>128</xdr:row>
      <xdr:rowOff>120162</xdr:rowOff>
    </xdr:to>
    <xdr:pic>
      <xdr:nvPicPr>
        <xdr:cNvPr id="3" name="Picture 2"/>
        <xdr:cNvPicPr>
          <a:picLocks noChangeAspect="1"/>
        </xdr:cNvPicPr>
      </xdr:nvPicPr>
      <xdr:blipFill>
        <a:blip xmlns:r="http://schemas.openxmlformats.org/officeDocument/2006/relationships" r:embed="rId1"/>
        <a:stretch>
          <a:fillRect/>
        </a:stretch>
      </xdr:blipFill>
      <xdr:spPr>
        <a:xfrm>
          <a:off x="5983817" y="19223567"/>
          <a:ext cx="7707435" cy="5513428"/>
        </a:xfrm>
        <a:prstGeom prst="rect">
          <a:avLst/>
        </a:prstGeom>
      </xdr:spPr>
    </xdr:pic>
    <xdr:clientData/>
  </xdr:twoCellAnchor>
  <xdr:twoCellAnchor editAs="oneCell">
    <xdr:from>
      <xdr:col>21</xdr:col>
      <xdr:colOff>0</xdr:colOff>
      <xdr:row>4</xdr:row>
      <xdr:rowOff>0</xdr:rowOff>
    </xdr:from>
    <xdr:to>
      <xdr:col>27</xdr:col>
      <xdr:colOff>381000</xdr:colOff>
      <xdr:row>17</xdr:row>
      <xdr:rowOff>29633</xdr:rowOff>
    </xdr:to>
    <xdr:pic>
      <xdr:nvPicPr>
        <xdr:cNvPr id="4" name="Picture 3"/>
        <xdr:cNvPicPr>
          <a:picLocks noChangeAspect="1"/>
        </xdr:cNvPicPr>
      </xdr:nvPicPr>
      <xdr:blipFill>
        <a:blip xmlns:r="http://schemas.openxmlformats.org/officeDocument/2006/relationships" r:embed="rId2"/>
        <a:stretch>
          <a:fillRect/>
        </a:stretch>
      </xdr:blipFill>
      <xdr:spPr>
        <a:xfrm>
          <a:off x="15367000" y="762000"/>
          <a:ext cx="4445000" cy="2590800"/>
        </a:xfrm>
        <a:prstGeom prst="rect">
          <a:avLst/>
        </a:prstGeom>
      </xdr:spPr>
    </xdr:pic>
    <xdr:clientData/>
  </xdr:twoCellAnchor>
  <xdr:twoCellAnchor editAs="oneCell">
    <xdr:from>
      <xdr:col>21</xdr:col>
      <xdr:colOff>0</xdr:colOff>
      <xdr:row>18</xdr:row>
      <xdr:rowOff>118533</xdr:rowOff>
    </xdr:from>
    <xdr:to>
      <xdr:col>34</xdr:col>
      <xdr:colOff>160867</xdr:colOff>
      <xdr:row>33</xdr:row>
      <xdr:rowOff>29633</xdr:rowOff>
    </xdr:to>
    <xdr:pic>
      <xdr:nvPicPr>
        <xdr:cNvPr id="5" name="Picture 4"/>
        <xdr:cNvPicPr>
          <a:picLocks noChangeAspect="1"/>
        </xdr:cNvPicPr>
      </xdr:nvPicPr>
      <xdr:blipFill>
        <a:blip xmlns:r="http://schemas.openxmlformats.org/officeDocument/2006/relationships" r:embed="rId3"/>
        <a:stretch>
          <a:fillRect/>
        </a:stretch>
      </xdr:blipFill>
      <xdr:spPr>
        <a:xfrm>
          <a:off x="15367000" y="3632200"/>
          <a:ext cx="8966200" cy="2768600"/>
        </a:xfrm>
        <a:prstGeom prst="rect">
          <a:avLst/>
        </a:prstGeom>
      </xdr:spPr>
    </xdr:pic>
    <xdr:clientData/>
  </xdr:twoCellAnchor>
  <xdr:twoCellAnchor editAs="oneCell">
    <xdr:from>
      <xdr:col>21</xdr:col>
      <xdr:colOff>0</xdr:colOff>
      <xdr:row>35</xdr:row>
      <xdr:rowOff>29633</xdr:rowOff>
    </xdr:from>
    <xdr:to>
      <xdr:col>27</xdr:col>
      <xdr:colOff>330200</xdr:colOff>
      <xdr:row>47</xdr:row>
      <xdr:rowOff>182033</xdr:rowOff>
    </xdr:to>
    <xdr:pic>
      <xdr:nvPicPr>
        <xdr:cNvPr id="6" name="Picture 5"/>
        <xdr:cNvPicPr>
          <a:picLocks noChangeAspect="1"/>
        </xdr:cNvPicPr>
      </xdr:nvPicPr>
      <xdr:blipFill>
        <a:blip xmlns:r="http://schemas.openxmlformats.org/officeDocument/2006/relationships" r:embed="rId4"/>
        <a:stretch>
          <a:fillRect/>
        </a:stretch>
      </xdr:blipFill>
      <xdr:spPr>
        <a:xfrm>
          <a:off x="15367000" y="6781800"/>
          <a:ext cx="4394200" cy="2438400"/>
        </a:xfrm>
        <a:prstGeom prst="rect">
          <a:avLst/>
        </a:prstGeom>
      </xdr:spPr>
    </xdr:pic>
    <xdr:clientData/>
  </xdr:twoCellAnchor>
  <xdr:twoCellAnchor editAs="oneCell">
    <xdr:from>
      <xdr:col>21</xdr:col>
      <xdr:colOff>0</xdr:colOff>
      <xdr:row>49</xdr:row>
      <xdr:rowOff>93133</xdr:rowOff>
    </xdr:from>
    <xdr:to>
      <xdr:col>34</xdr:col>
      <xdr:colOff>21167</xdr:colOff>
      <xdr:row>63</xdr:row>
      <xdr:rowOff>29633</xdr:rowOff>
    </xdr:to>
    <xdr:pic>
      <xdr:nvPicPr>
        <xdr:cNvPr id="7" name="Picture 6"/>
        <xdr:cNvPicPr>
          <a:picLocks noChangeAspect="1"/>
        </xdr:cNvPicPr>
      </xdr:nvPicPr>
      <xdr:blipFill>
        <a:blip xmlns:r="http://schemas.openxmlformats.org/officeDocument/2006/relationships" r:embed="rId5"/>
        <a:stretch>
          <a:fillRect/>
        </a:stretch>
      </xdr:blipFill>
      <xdr:spPr>
        <a:xfrm>
          <a:off x="15367000" y="9512300"/>
          <a:ext cx="8826500" cy="2603500"/>
        </a:xfrm>
        <a:prstGeom prst="rect">
          <a:avLst/>
        </a:prstGeom>
      </xdr:spPr>
    </xdr:pic>
    <xdr:clientData/>
  </xdr:twoCellAnchor>
  <xdr:twoCellAnchor editAs="oneCell">
    <xdr:from>
      <xdr:col>21</xdr:col>
      <xdr:colOff>0</xdr:colOff>
      <xdr:row>64</xdr:row>
      <xdr:rowOff>105833</xdr:rowOff>
    </xdr:from>
    <xdr:to>
      <xdr:col>34</xdr:col>
      <xdr:colOff>71967</xdr:colOff>
      <xdr:row>80</xdr:row>
      <xdr:rowOff>118533</xdr:rowOff>
    </xdr:to>
    <xdr:pic>
      <xdr:nvPicPr>
        <xdr:cNvPr id="8" name="Picture 7"/>
        <xdr:cNvPicPr>
          <a:picLocks noChangeAspect="1"/>
        </xdr:cNvPicPr>
      </xdr:nvPicPr>
      <xdr:blipFill>
        <a:blip xmlns:r="http://schemas.openxmlformats.org/officeDocument/2006/relationships" r:embed="rId6"/>
        <a:stretch>
          <a:fillRect/>
        </a:stretch>
      </xdr:blipFill>
      <xdr:spPr>
        <a:xfrm>
          <a:off x="15367000" y="12382500"/>
          <a:ext cx="8877300" cy="3060700"/>
        </a:xfrm>
        <a:prstGeom prst="rect">
          <a:avLst/>
        </a:prstGeom>
      </xdr:spPr>
    </xdr:pic>
    <xdr:clientData/>
  </xdr:twoCellAnchor>
  <xdr:twoCellAnchor editAs="oneCell">
    <xdr:from>
      <xdr:col>21</xdr:col>
      <xdr:colOff>0</xdr:colOff>
      <xdr:row>82</xdr:row>
      <xdr:rowOff>16933</xdr:rowOff>
    </xdr:from>
    <xdr:to>
      <xdr:col>47</xdr:col>
      <xdr:colOff>499534</xdr:colOff>
      <xdr:row>116</xdr:row>
      <xdr:rowOff>173567</xdr:rowOff>
    </xdr:to>
    <xdr:pic>
      <xdr:nvPicPr>
        <xdr:cNvPr id="9" name="Picture 8"/>
        <xdr:cNvPicPr>
          <a:picLocks noChangeAspect="1"/>
        </xdr:cNvPicPr>
      </xdr:nvPicPr>
      <xdr:blipFill>
        <a:blip xmlns:r="http://schemas.openxmlformats.org/officeDocument/2006/relationships" r:embed="rId7"/>
        <a:stretch>
          <a:fillRect/>
        </a:stretch>
      </xdr:blipFill>
      <xdr:spPr>
        <a:xfrm>
          <a:off x="15367000" y="15722600"/>
          <a:ext cx="18110200" cy="6781800"/>
        </a:xfrm>
        <a:prstGeom prst="rect">
          <a:avLst/>
        </a:prstGeom>
      </xdr:spPr>
    </xdr:pic>
    <xdr:clientData/>
  </xdr:twoCellAnchor>
  <xdr:twoCellAnchor editAs="oneCell">
    <xdr:from>
      <xdr:col>9</xdr:col>
      <xdr:colOff>0</xdr:colOff>
      <xdr:row>135</xdr:row>
      <xdr:rowOff>0</xdr:rowOff>
    </xdr:from>
    <xdr:to>
      <xdr:col>23</xdr:col>
      <xdr:colOff>334434</xdr:colOff>
      <xdr:row>159</xdr:row>
      <xdr:rowOff>63500</xdr:rowOff>
    </xdr:to>
    <xdr:pic>
      <xdr:nvPicPr>
        <xdr:cNvPr id="2" name="Picture 1"/>
        <xdr:cNvPicPr>
          <a:picLocks noChangeAspect="1"/>
        </xdr:cNvPicPr>
      </xdr:nvPicPr>
      <xdr:blipFill>
        <a:blip xmlns:r="http://schemas.openxmlformats.org/officeDocument/2006/relationships" r:embed="rId8"/>
        <a:stretch>
          <a:fillRect/>
        </a:stretch>
      </xdr:blipFill>
      <xdr:spPr>
        <a:xfrm>
          <a:off x="6244167" y="25950333"/>
          <a:ext cx="10833100" cy="4635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571500</xdr:colOff>
      <xdr:row>3</xdr:row>
      <xdr:rowOff>139700</xdr:rowOff>
    </xdr:from>
    <xdr:to>
      <xdr:col>12</xdr:col>
      <xdr:colOff>584200</xdr:colOff>
      <xdr:row>18</xdr:row>
      <xdr:rowOff>127000</xdr:rowOff>
    </xdr:to>
    <xdr:pic>
      <xdr:nvPicPr>
        <xdr:cNvPr id="2" name="Picture 1"/>
        <xdr:cNvPicPr>
          <a:picLocks noChangeAspect="1"/>
        </xdr:cNvPicPr>
      </xdr:nvPicPr>
      <xdr:blipFill>
        <a:blip xmlns:r="http://schemas.openxmlformats.org/officeDocument/2006/relationships" r:embed="rId1"/>
        <a:stretch>
          <a:fillRect/>
        </a:stretch>
      </xdr:blipFill>
      <xdr:spPr>
        <a:xfrm>
          <a:off x="4610100" y="711200"/>
          <a:ext cx="4051300" cy="28448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8</xdr:col>
      <xdr:colOff>529167</xdr:colOff>
      <xdr:row>47</xdr:row>
      <xdr:rowOff>21167</xdr:rowOff>
    </xdr:from>
    <xdr:to>
      <xdr:col>19</xdr:col>
      <xdr:colOff>27518</xdr:colOff>
      <xdr:row>72</xdr:row>
      <xdr:rowOff>59267</xdr:rowOff>
    </xdr:to>
    <xdr:pic>
      <xdr:nvPicPr>
        <xdr:cNvPr id="2" name="Picture 1"/>
        <xdr:cNvPicPr>
          <a:picLocks noChangeAspect="1"/>
        </xdr:cNvPicPr>
      </xdr:nvPicPr>
      <xdr:blipFill>
        <a:blip xmlns:r="http://schemas.openxmlformats.org/officeDocument/2006/relationships" r:embed="rId1"/>
        <a:stretch>
          <a:fillRect/>
        </a:stretch>
      </xdr:blipFill>
      <xdr:spPr>
        <a:xfrm>
          <a:off x="5947834" y="9059334"/>
          <a:ext cx="7806267" cy="4800600"/>
        </a:xfrm>
        <a:prstGeom prst="rect">
          <a:avLst/>
        </a:prstGeom>
      </xdr:spPr>
    </xdr:pic>
    <xdr:clientData/>
  </xdr:twoCellAnchor>
  <xdr:twoCellAnchor editAs="oneCell">
    <xdr:from>
      <xdr:col>4</xdr:col>
      <xdr:colOff>266700</xdr:colOff>
      <xdr:row>74</xdr:row>
      <xdr:rowOff>23283</xdr:rowOff>
    </xdr:from>
    <xdr:to>
      <xdr:col>18</xdr:col>
      <xdr:colOff>546100</xdr:colOff>
      <xdr:row>100</xdr:row>
      <xdr:rowOff>175683</xdr:rowOff>
    </xdr:to>
    <xdr:pic>
      <xdr:nvPicPr>
        <xdr:cNvPr id="3" name="Picture 2"/>
        <xdr:cNvPicPr>
          <a:picLocks noChangeAspect="1"/>
        </xdr:cNvPicPr>
      </xdr:nvPicPr>
      <xdr:blipFill>
        <a:blip xmlns:r="http://schemas.openxmlformats.org/officeDocument/2006/relationships" r:embed="rId2"/>
        <a:stretch>
          <a:fillRect/>
        </a:stretch>
      </xdr:blipFill>
      <xdr:spPr>
        <a:xfrm>
          <a:off x="2976033" y="14204950"/>
          <a:ext cx="10619317" cy="5105400"/>
        </a:xfrm>
        <a:prstGeom prst="rect">
          <a:avLst/>
        </a:prstGeom>
      </xdr:spPr>
    </xdr:pic>
    <xdr:clientData/>
  </xdr:twoCellAnchor>
  <xdr:twoCellAnchor editAs="oneCell">
    <xdr:from>
      <xdr:col>21</xdr:col>
      <xdr:colOff>0</xdr:colOff>
      <xdr:row>4</xdr:row>
      <xdr:rowOff>0</xdr:rowOff>
    </xdr:from>
    <xdr:to>
      <xdr:col>27</xdr:col>
      <xdr:colOff>381000</xdr:colOff>
      <xdr:row>17</xdr:row>
      <xdr:rowOff>29633</xdr:rowOff>
    </xdr:to>
    <xdr:pic>
      <xdr:nvPicPr>
        <xdr:cNvPr id="16" name="Picture 15"/>
        <xdr:cNvPicPr>
          <a:picLocks noChangeAspect="1"/>
        </xdr:cNvPicPr>
      </xdr:nvPicPr>
      <xdr:blipFill>
        <a:blip xmlns:r="http://schemas.openxmlformats.org/officeDocument/2006/relationships" r:embed="rId3"/>
        <a:stretch>
          <a:fillRect/>
        </a:stretch>
      </xdr:blipFill>
      <xdr:spPr>
        <a:xfrm>
          <a:off x="15081250" y="762000"/>
          <a:ext cx="4445000" cy="2590800"/>
        </a:xfrm>
        <a:prstGeom prst="rect">
          <a:avLst/>
        </a:prstGeom>
      </xdr:spPr>
    </xdr:pic>
    <xdr:clientData/>
  </xdr:twoCellAnchor>
  <xdr:twoCellAnchor editAs="oneCell">
    <xdr:from>
      <xdr:col>21</xdr:col>
      <xdr:colOff>0</xdr:colOff>
      <xdr:row>18</xdr:row>
      <xdr:rowOff>118533</xdr:rowOff>
    </xdr:from>
    <xdr:to>
      <xdr:col>34</xdr:col>
      <xdr:colOff>160867</xdr:colOff>
      <xdr:row>33</xdr:row>
      <xdr:rowOff>29633</xdr:rowOff>
    </xdr:to>
    <xdr:pic>
      <xdr:nvPicPr>
        <xdr:cNvPr id="17" name="Picture 16"/>
        <xdr:cNvPicPr>
          <a:picLocks noChangeAspect="1"/>
        </xdr:cNvPicPr>
      </xdr:nvPicPr>
      <xdr:blipFill>
        <a:blip xmlns:r="http://schemas.openxmlformats.org/officeDocument/2006/relationships" r:embed="rId4"/>
        <a:stretch>
          <a:fillRect/>
        </a:stretch>
      </xdr:blipFill>
      <xdr:spPr>
        <a:xfrm>
          <a:off x="15081250" y="3632200"/>
          <a:ext cx="8966200" cy="2768600"/>
        </a:xfrm>
        <a:prstGeom prst="rect">
          <a:avLst/>
        </a:prstGeom>
      </xdr:spPr>
    </xdr:pic>
    <xdr:clientData/>
  </xdr:twoCellAnchor>
  <xdr:twoCellAnchor editAs="oneCell">
    <xdr:from>
      <xdr:col>21</xdr:col>
      <xdr:colOff>0</xdr:colOff>
      <xdr:row>35</xdr:row>
      <xdr:rowOff>29633</xdr:rowOff>
    </xdr:from>
    <xdr:to>
      <xdr:col>27</xdr:col>
      <xdr:colOff>330200</xdr:colOff>
      <xdr:row>47</xdr:row>
      <xdr:rowOff>182033</xdr:rowOff>
    </xdr:to>
    <xdr:pic>
      <xdr:nvPicPr>
        <xdr:cNvPr id="18" name="Picture 17"/>
        <xdr:cNvPicPr>
          <a:picLocks noChangeAspect="1"/>
        </xdr:cNvPicPr>
      </xdr:nvPicPr>
      <xdr:blipFill>
        <a:blip xmlns:r="http://schemas.openxmlformats.org/officeDocument/2006/relationships" r:embed="rId5"/>
        <a:stretch>
          <a:fillRect/>
        </a:stretch>
      </xdr:blipFill>
      <xdr:spPr>
        <a:xfrm>
          <a:off x="15081250" y="6781800"/>
          <a:ext cx="4394200" cy="2438400"/>
        </a:xfrm>
        <a:prstGeom prst="rect">
          <a:avLst/>
        </a:prstGeom>
      </xdr:spPr>
    </xdr:pic>
    <xdr:clientData/>
  </xdr:twoCellAnchor>
  <xdr:twoCellAnchor editAs="oneCell">
    <xdr:from>
      <xdr:col>21</xdr:col>
      <xdr:colOff>0</xdr:colOff>
      <xdr:row>49</xdr:row>
      <xdr:rowOff>93133</xdr:rowOff>
    </xdr:from>
    <xdr:to>
      <xdr:col>34</xdr:col>
      <xdr:colOff>21167</xdr:colOff>
      <xdr:row>63</xdr:row>
      <xdr:rowOff>29633</xdr:rowOff>
    </xdr:to>
    <xdr:pic>
      <xdr:nvPicPr>
        <xdr:cNvPr id="19" name="Picture 18"/>
        <xdr:cNvPicPr>
          <a:picLocks noChangeAspect="1"/>
        </xdr:cNvPicPr>
      </xdr:nvPicPr>
      <xdr:blipFill>
        <a:blip xmlns:r="http://schemas.openxmlformats.org/officeDocument/2006/relationships" r:embed="rId6"/>
        <a:stretch>
          <a:fillRect/>
        </a:stretch>
      </xdr:blipFill>
      <xdr:spPr>
        <a:xfrm>
          <a:off x="15081250" y="9512300"/>
          <a:ext cx="8826500" cy="2603500"/>
        </a:xfrm>
        <a:prstGeom prst="rect">
          <a:avLst/>
        </a:prstGeom>
      </xdr:spPr>
    </xdr:pic>
    <xdr:clientData/>
  </xdr:twoCellAnchor>
  <xdr:twoCellAnchor editAs="oneCell">
    <xdr:from>
      <xdr:col>21</xdr:col>
      <xdr:colOff>0</xdr:colOff>
      <xdr:row>64</xdr:row>
      <xdr:rowOff>105833</xdr:rowOff>
    </xdr:from>
    <xdr:to>
      <xdr:col>34</xdr:col>
      <xdr:colOff>71967</xdr:colOff>
      <xdr:row>80</xdr:row>
      <xdr:rowOff>118533</xdr:rowOff>
    </xdr:to>
    <xdr:pic>
      <xdr:nvPicPr>
        <xdr:cNvPr id="20" name="Picture 19"/>
        <xdr:cNvPicPr>
          <a:picLocks noChangeAspect="1"/>
        </xdr:cNvPicPr>
      </xdr:nvPicPr>
      <xdr:blipFill>
        <a:blip xmlns:r="http://schemas.openxmlformats.org/officeDocument/2006/relationships" r:embed="rId7"/>
        <a:stretch>
          <a:fillRect/>
        </a:stretch>
      </xdr:blipFill>
      <xdr:spPr>
        <a:xfrm>
          <a:off x="15081250" y="12382500"/>
          <a:ext cx="8877300" cy="3060700"/>
        </a:xfrm>
        <a:prstGeom prst="rect">
          <a:avLst/>
        </a:prstGeom>
      </xdr:spPr>
    </xdr:pic>
    <xdr:clientData/>
  </xdr:twoCellAnchor>
  <xdr:twoCellAnchor editAs="oneCell">
    <xdr:from>
      <xdr:col>21</xdr:col>
      <xdr:colOff>0</xdr:colOff>
      <xdr:row>82</xdr:row>
      <xdr:rowOff>16933</xdr:rowOff>
    </xdr:from>
    <xdr:to>
      <xdr:col>47</xdr:col>
      <xdr:colOff>499533</xdr:colOff>
      <xdr:row>117</xdr:row>
      <xdr:rowOff>131233</xdr:rowOff>
    </xdr:to>
    <xdr:pic>
      <xdr:nvPicPr>
        <xdr:cNvPr id="21" name="Picture 20"/>
        <xdr:cNvPicPr>
          <a:picLocks noChangeAspect="1"/>
        </xdr:cNvPicPr>
      </xdr:nvPicPr>
      <xdr:blipFill>
        <a:blip xmlns:r="http://schemas.openxmlformats.org/officeDocument/2006/relationships" r:embed="rId8"/>
        <a:stretch>
          <a:fillRect/>
        </a:stretch>
      </xdr:blipFill>
      <xdr:spPr>
        <a:xfrm>
          <a:off x="15081250" y="15722600"/>
          <a:ext cx="18110200" cy="67818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539768</xdr:colOff>
      <xdr:row>48</xdr:row>
      <xdr:rowOff>63500</xdr:rowOff>
    </xdr:from>
    <xdr:to>
      <xdr:col>18</xdr:col>
      <xdr:colOff>620202</xdr:colOff>
      <xdr:row>84</xdr:row>
      <xdr:rowOff>127000</xdr:rowOff>
    </xdr:to>
    <xdr:pic>
      <xdr:nvPicPr>
        <xdr:cNvPr id="2" name="Picture 1"/>
        <xdr:cNvPicPr>
          <a:picLocks noChangeAspect="1"/>
        </xdr:cNvPicPr>
      </xdr:nvPicPr>
      <xdr:blipFill>
        <a:blip xmlns:r="http://schemas.openxmlformats.org/officeDocument/2006/relationships" r:embed="rId1"/>
        <a:stretch>
          <a:fillRect/>
        </a:stretch>
      </xdr:blipFill>
      <xdr:spPr>
        <a:xfrm>
          <a:off x="1894435" y="9292167"/>
          <a:ext cx="11552767" cy="6921500"/>
        </a:xfrm>
        <a:prstGeom prst="rect">
          <a:avLst/>
        </a:prstGeom>
      </xdr:spPr>
    </xdr:pic>
    <xdr:clientData/>
  </xdr:twoCellAnchor>
  <xdr:twoCellAnchor editAs="oneCell">
    <xdr:from>
      <xdr:col>0</xdr:col>
      <xdr:colOff>7</xdr:colOff>
      <xdr:row>93</xdr:row>
      <xdr:rowOff>95250</xdr:rowOff>
    </xdr:from>
    <xdr:to>
      <xdr:col>20</xdr:col>
      <xdr:colOff>49834</xdr:colOff>
      <xdr:row>141</xdr:row>
      <xdr:rowOff>3810</xdr:rowOff>
    </xdr:to>
    <xdr:pic>
      <xdr:nvPicPr>
        <xdr:cNvPr id="3" name="Picture 2"/>
        <xdr:cNvPicPr>
          <a:picLocks noChangeAspect="1"/>
        </xdr:cNvPicPr>
      </xdr:nvPicPr>
      <xdr:blipFill>
        <a:blip xmlns:r="http://schemas.openxmlformats.org/officeDocument/2006/relationships" r:embed="rId2"/>
        <a:stretch>
          <a:fillRect/>
        </a:stretch>
      </xdr:blipFill>
      <xdr:spPr>
        <a:xfrm>
          <a:off x="7" y="17896417"/>
          <a:ext cx="14231494" cy="9052560"/>
        </a:xfrm>
        <a:prstGeom prst="rect">
          <a:avLst/>
        </a:prstGeom>
      </xdr:spPr>
    </xdr:pic>
    <xdr:clientData/>
  </xdr:twoCellAnchor>
  <xdr:twoCellAnchor editAs="oneCell">
    <xdr:from>
      <xdr:col>21</xdr:col>
      <xdr:colOff>0</xdr:colOff>
      <xdr:row>4</xdr:row>
      <xdr:rowOff>0</xdr:rowOff>
    </xdr:from>
    <xdr:to>
      <xdr:col>27</xdr:col>
      <xdr:colOff>381000</xdr:colOff>
      <xdr:row>17</xdr:row>
      <xdr:rowOff>29633</xdr:rowOff>
    </xdr:to>
    <xdr:pic>
      <xdr:nvPicPr>
        <xdr:cNvPr id="5" name="Picture 4"/>
        <xdr:cNvPicPr>
          <a:picLocks noChangeAspect="1"/>
        </xdr:cNvPicPr>
      </xdr:nvPicPr>
      <xdr:blipFill>
        <a:blip xmlns:r="http://schemas.openxmlformats.org/officeDocument/2006/relationships" r:embed="rId3"/>
        <a:stretch>
          <a:fillRect/>
        </a:stretch>
      </xdr:blipFill>
      <xdr:spPr>
        <a:xfrm>
          <a:off x="14859000" y="762000"/>
          <a:ext cx="4445000" cy="2590800"/>
        </a:xfrm>
        <a:prstGeom prst="rect">
          <a:avLst/>
        </a:prstGeom>
      </xdr:spPr>
    </xdr:pic>
    <xdr:clientData/>
  </xdr:twoCellAnchor>
  <xdr:twoCellAnchor editAs="oneCell">
    <xdr:from>
      <xdr:col>21</xdr:col>
      <xdr:colOff>0</xdr:colOff>
      <xdr:row>18</xdr:row>
      <xdr:rowOff>118533</xdr:rowOff>
    </xdr:from>
    <xdr:to>
      <xdr:col>34</xdr:col>
      <xdr:colOff>160867</xdr:colOff>
      <xdr:row>33</xdr:row>
      <xdr:rowOff>29633</xdr:rowOff>
    </xdr:to>
    <xdr:pic>
      <xdr:nvPicPr>
        <xdr:cNvPr id="6" name="Picture 5"/>
        <xdr:cNvPicPr>
          <a:picLocks noChangeAspect="1"/>
        </xdr:cNvPicPr>
      </xdr:nvPicPr>
      <xdr:blipFill>
        <a:blip xmlns:r="http://schemas.openxmlformats.org/officeDocument/2006/relationships" r:embed="rId4"/>
        <a:stretch>
          <a:fillRect/>
        </a:stretch>
      </xdr:blipFill>
      <xdr:spPr>
        <a:xfrm>
          <a:off x="14859000" y="3632200"/>
          <a:ext cx="8966200" cy="2768600"/>
        </a:xfrm>
        <a:prstGeom prst="rect">
          <a:avLst/>
        </a:prstGeom>
      </xdr:spPr>
    </xdr:pic>
    <xdr:clientData/>
  </xdr:twoCellAnchor>
  <xdr:twoCellAnchor editAs="oneCell">
    <xdr:from>
      <xdr:col>21</xdr:col>
      <xdr:colOff>0</xdr:colOff>
      <xdr:row>35</xdr:row>
      <xdr:rowOff>29633</xdr:rowOff>
    </xdr:from>
    <xdr:to>
      <xdr:col>27</xdr:col>
      <xdr:colOff>330200</xdr:colOff>
      <xdr:row>47</xdr:row>
      <xdr:rowOff>182033</xdr:rowOff>
    </xdr:to>
    <xdr:pic>
      <xdr:nvPicPr>
        <xdr:cNvPr id="7" name="Picture 6"/>
        <xdr:cNvPicPr>
          <a:picLocks noChangeAspect="1"/>
        </xdr:cNvPicPr>
      </xdr:nvPicPr>
      <xdr:blipFill>
        <a:blip xmlns:r="http://schemas.openxmlformats.org/officeDocument/2006/relationships" r:embed="rId5"/>
        <a:stretch>
          <a:fillRect/>
        </a:stretch>
      </xdr:blipFill>
      <xdr:spPr>
        <a:xfrm>
          <a:off x="14859000" y="6781800"/>
          <a:ext cx="4394200" cy="2438400"/>
        </a:xfrm>
        <a:prstGeom prst="rect">
          <a:avLst/>
        </a:prstGeom>
      </xdr:spPr>
    </xdr:pic>
    <xdr:clientData/>
  </xdr:twoCellAnchor>
  <xdr:twoCellAnchor editAs="oneCell">
    <xdr:from>
      <xdr:col>21</xdr:col>
      <xdr:colOff>0</xdr:colOff>
      <xdr:row>49</xdr:row>
      <xdr:rowOff>93133</xdr:rowOff>
    </xdr:from>
    <xdr:to>
      <xdr:col>34</xdr:col>
      <xdr:colOff>21167</xdr:colOff>
      <xdr:row>63</xdr:row>
      <xdr:rowOff>29633</xdr:rowOff>
    </xdr:to>
    <xdr:pic>
      <xdr:nvPicPr>
        <xdr:cNvPr id="8" name="Picture 7"/>
        <xdr:cNvPicPr>
          <a:picLocks noChangeAspect="1"/>
        </xdr:cNvPicPr>
      </xdr:nvPicPr>
      <xdr:blipFill>
        <a:blip xmlns:r="http://schemas.openxmlformats.org/officeDocument/2006/relationships" r:embed="rId6"/>
        <a:stretch>
          <a:fillRect/>
        </a:stretch>
      </xdr:blipFill>
      <xdr:spPr>
        <a:xfrm>
          <a:off x="14859000" y="9512300"/>
          <a:ext cx="8826500" cy="2603500"/>
        </a:xfrm>
        <a:prstGeom prst="rect">
          <a:avLst/>
        </a:prstGeom>
      </xdr:spPr>
    </xdr:pic>
    <xdr:clientData/>
  </xdr:twoCellAnchor>
  <xdr:twoCellAnchor editAs="oneCell">
    <xdr:from>
      <xdr:col>21</xdr:col>
      <xdr:colOff>0</xdr:colOff>
      <xdr:row>64</xdr:row>
      <xdr:rowOff>105833</xdr:rowOff>
    </xdr:from>
    <xdr:to>
      <xdr:col>34</xdr:col>
      <xdr:colOff>71967</xdr:colOff>
      <xdr:row>80</xdr:row>
      <xdr:rowOff>118533</xdr:rowOff>
    </xdr:to>
    <xdr:pic>
      <xdr:nvPicPr>
        <xdr:cNvPr id="9" name="Picture 8"/>
        <xdr:cNvPicPr>
          <a:picLocks noChangeAspect="1"/>
        </xdr:cNvPicPr>
      </xdr:nvPicPr>
      <xdr:blipFill>
        <a:blip xmlns:r="http://schemas.openxmlformats.org/officeDocument/2006/relationships" r:embed="rId7"/>
        <a:stretch>
          <a:fillRect/>
        </a:stretch>
      </xdr:blipFill>
      <xdr:spPr>
        <a:xfrm>
          <a:off x="14859000" y="12382500"/>
          <a:ext cx="8877300" cy="3060700"/>
        </a:xfrm>
        <a:prstGeom prst="rect">
          <a:avLst/>
        </a:prstGeom>
      </xdr:spPr>
    </xdr:pic>
    <xdr:clientData/>
  </xdr:twoCellAnchor>
  <xdr:twoCellAnchor editAs="oneCell">
    <xdr:from>
      <xdr:col>21</xdr:col>
      <xdr:colOff>0</xdr:colOff>
      <xdr:row>82</xdr:row>
      <xdr:rowOff>16933</xdr:rowOff>
    </xdr:from>
    <xdr:to>
      <xdr:col>47</xdr:col>
      <xdr:colOff>499533</xdr:colOff>
      <xdr:row>117</xdr:row>
      <xdr:rowOff>131233</xdr:rowOff>
    </xdr:to>
    <xdr:pic>
      <xdr:nvPicPr>
        <xdr:cNvPr id="10" name="Picture 9"/>
        <xdr:cNvPicPr>
          <a:picLocks noChangeAspect="1"/>
        </xdr:cNvPicPr>
      </xdr:nvPicPr>
      <xdr:blipFill>
        <a:blip xmlns:r="http://schemas.openxmlformats.org/officeDocument/2006/relationships" r:embed="rId8"/>
        <a:stretch>
          <a:fillRect/>
        </a:stretch>
      </xdr:blipFill>
      <xdr:spPr>
        <a:xfrm>
          <a:off x="14859000" y="15722600"/>
          <a:ext cx="18110200" cy="67818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7</xdr:col>
      <xdr:colOff>228600</xdr:colOff>
      <xdr:row>26</xdr:row>
      <xdr:rowOff>114300</xdr:rowOff>
    </xdr:from>
    <xdr:to>
      <xdr:col>19</xdr:col>
      <xdr:colOff>203200</xdr:colOff>
      <xdr:row>62</xdr:row>
      <xdr:rowOff>177800</xdr:rowOff>
    </xdr:to>
    <xdr:pic>
      <xdr:nvPicPr>
        <xdr:cNvPr id="2" name="Picture 1"/>
        <xdr:cNvPicPr>
          <a:picLocks noChangeAspect="1"/>
        </xdr:cNvPicPr>
      </xdr:nvPicPr>
      <xdr:blipFill>
        <a:blip xmlns:r="http://schemas.openxmlformats.org/officeDocument/2006/relationships" r:embed="rId1"/>
        <a:stretch>
          <a:fillRect/>
        </a:stretch>
      </xdr:blipFill>
      <xdr:spPr>
        <a:xfrm>
          <a:off x="4940300" y="5067300"/>
          <a:ext cx="8051800" cy="6921500"/>
        </a:xfrm>
        <a:prstGeom prst="rect">
          <a:avLst/>
        </a:prstGeom>
      </xdr:spPr>
    </xdr:pic>
    <xdr:clientData/>
  </xdr:twoCellAnchor>
  <xdr:twoCellAnchor editAs="oneCell">
    <xdr:from>
      <xdr:col>21</xdr:col>
      <xdr:colOff>0</xdr:colOff>
      <xdr:row>4</xdr:row>
      <xdr:rowOff>101600</xdr:rowOff>
    </xdr:from>
    <xdr:to>
      <xdr:col>27</xdr:col>
      <xdr:colOff>406400</xdr:colOff>
      <xdr:row>17</xdr:row>
      <xdr:rowOff>114300</xdr:rowOff>
    </xdr:to>
    <xdr:pic>
      <xdr:nvPicPr>
        <xdr:cNvPr id="3" name="Picture 2"/>
        <xdr:cNvPicPr>
          <a:picLocks noChangeAspect="1"/>
        </xdr:cNvPicPr>
      </xdr:nvPicPr>
      <xdr:blipFill>
        <a:blip xmlns:r="http://schemas.openxmlformats.org/officeDocument/2006/relationships" r:embed="rId2"/>
        <a:stretch>
          <a:fillRect/>
        </a:stretch>
      </xdr:blipFill>
      <xdr:spPr>
        <a:xfrm>
          <a:off x="14135100" y="863600"/>
          <a:ext cx="4445000" cy="2590800"/>
        </a:xfrm>
        <a:prstGeom prst="rect">
          <a:avLst/>
        </a:prstGeom>
      </xdr:spPr>
    </xdr:pic>
    <xdr:clientData/>
  </xdr:twoCellAnchor>
  <xdr:twoCellAnchor editAs="oneCell">
    <xdr:from>
      <xdr:col>21</xdr:col>
      <xdr:colOff>0</xdr:colOff>
      <xdr:row>19</xdr:row>
      <xdr:rowOff>12700</xdr:rowOff>
    </xdr:from>
    <xdr:to>
      <xdr:col>34</xdr:col>
      <xdr:colOff>215900</xdr:colOff>
      <xdr:row>33</xdr:row>
      <xdr:rowOff>114300</xdr:rowOff>
    </xdr:to>
    <xdr:pic>
      <xdr:nvPicPr>
        <xdr:cNvPr id="4" name="Picture 3"/>
        <xdr:cNvPicPr>
          <a:picLocks noChangeAspect="1"/>
        </xdr:cNvPicPr>
      </xdr:nvPicPr>
      <xdr:blipFill>
        <a:blip xmlns:r="http://schemas.openxmlformats.org/officeDocument/2006/relationships" r:embed="rId3"/>
        <a:stretch>
          <a:fillRect/>
        </a:stretch>
      </xdr:blipFill>
      <xdr:spPr>
        <a:xfrm>
          <a:off x="14135100" y="3733800"/>
          <a:ext cx="8966200" cy="2768600"/>
        </a:xfrm>
        <a:prstGeom prst="rect">
          <a:avLst/>
        </a:prstGeom>
      </xdr:spPr>
    </xdr:pic>
    <xdr:clientData/>
  </xdr:twoCellAnchor>
  <xdr:twoCellAnchor editAs="oneCell">
    <xdr:from>
      <xdr:col>21</xdr:col>
      <xdr:colOff>0</xdr:colOff>
      <xdr:row>35</xdr:row>
      <xdr:rowOff>114300</xdr:rowOff>
    </xdr:from>
    <xdr:to>
      <xdr:col>27</xdr:col>
      <xdr:colOff>355600</xdr:colOff>
      <xdr:row>48</xdr:row>
      <xdr:rowOff>76200</xdr:rowOff>
    </xdr:to>
    <xdr:pic>
      <xdr:nvPicPr>
        <xdr:cNvPr id="5" name="Picture 4"/>
        <xdr:cNvPicPr>
          <a:picLocks noChangeAspect="1"/>
        </xdr:cNvPicPr>
      </xdr:nvPicPr>
      <xdr:blipFill>
        <a:blip xmlns:r="http://schemas.openxmlformats.org/officeDocument/2006/relationships" r:embed="rId4"/>
        <a:stretch>
          <a:fillRect/>
        </a:stretch>
      </xdr:blipFill>
      <xdr:spPr>
        <a:xfrm>
          <a:off x="14135100" y="6883400"/>
          <a:ext cx="4394200" cy="2438400"/>
        </a:xfrm>
        <a:prstGeom prst="rect">
          <a:avLst/>
        </a:prstGeom>
      </xdr:spPr>
    </xdr:pic>
    <xdr:clientData/>
  </xdr:twoCellAnchor>
  <xdr:twoCellAnchor editAs="oneCell">
    <xdr:from>
      <xdr:col>21</xdr:col>
      <xdr:colOff>0</xdr:colOff>
      <xdr:row>49</xdr:row>
      <xdr:rowOff>177800</xdr:rowOff>
    </xdr:from>
    <xdr:to>
      <xdr:col>34</xdr:col>
      <xdr:colOff>76200</xdr:colOff>
      <xdr:row>63</xdr:row>
      <xdr:rowOff>114300</xdr:rowOff>
    </xdr:to>
    <xdr:pic>
      <xdr:nvPicPr>
        <xdr:cNvPr id="6" name="Picture 5"/>
        <xdr:cNvPicPr>
          <a:picLocks noChangeAspect="1"/>
        </xdr:cNvPicPr>
      </xdr:nvPicPr>
      <xdr:blipFill>
        <a:blip xmlns:r="http://schemas.openxmlformats.org/officeDocument/2006/relationships" r:embed="rId5"/>
        <a:stretch>
          <a:fillRect/>
        </a:stretch>
      </xdr:blipFill>
      <xdr:spPr>
        <a:xfrm>
          <a:off x="14135100" y="9613900"/>
          <a:ext cx="8826500" cy="2603500"/>
        </a:xfrm>
        <a:prstGeom prst="rect">
          <a:avLst/>
        </a:prstGeom>
      </xdr:spPr>
    </xdr:pic>
    <xdr:clientData/>
  </xdr:twoCellAnchor>
  <xdr:twoCellAnchor editAs="oneCell">
    <xdr:from>
      <xdr:col>21</xdr:col>
      <xdr:colOff>0</xdr:colOff>
      <xdr:row>65</xdr:row>
      <xdr:rowOff>0</xdr:rowOff>
    </xdr:from>
    <xdr:to>
      <xdr:col>34</xdr:col>
      <xdr:colOff>127000</xdr:colOff>
      <xdr:row>81</xdr:row>
      <xdr:rowOff>12700</xdr:rowOff>
    </xdr:to>
    <xdr:pic>
      <xdr:nvPicPr>
        <xdr:cNvPr id="7" name="Picture 6"/>
        <xdr:cNvPicPr>
          <a:picLocks noChangeAspect="1"/>
        </xdr:cNvPicPr>
      </xdr:nvPicPr>
      <xdr:blipFill>
        <a:blip xmlns:r="http://schemas.openxmlformats.org/officeDocument/2006/relationships" r:embed="rId6"/>
        <a:stretch>
          <a:fillRect/>
        </a:stretch>
      </xdr:blipFill>
      <xdr:spPr>
        <a:xfrm>
          <a:off x="14135100" y="12484100"/>
          <a:ext cx="8877300" cy="3060700"/>
        </a:xfrm>
        <a:prstGeom prst="rect">
          <a:avLst/>
        </a:prstGeom>
      </xdr:spPr>
    </xdr:pic>
    <xdr:clientData/>
  </xdr:twoCellAnchor>
  <xdr:twoCellAnchor editAs="oneCell">
    <xdr:from>
      <xdr:col>21</xdr:col>
      <xdr:colOff>0</xdr:colOff>
      <xdr:row>82</xdr:row>
      <xdr:rowOff>101600</xdr:rowOff>
    </xdr:from>
    <xdr:to>
      <xdr:col>47</xdr:col>
      <xdr:colOff>609600</xdr:colOff>
      <xdr:row>118</xdr:row>
      <xdr:rowOff>25400</xdr:rowOff>
    </xdr:to>
    <xdr:pic>
      <xdr:nvPicPr>
        <xdr:cNvPr id="8" name="Picture 7"/>
        <xdr:cNvPicPr>
          <a:picLocks noChangeAspect="1"/>
        </xdr:cNvPicPr>
      </xdr:nvPicPr>
      <xdr:blipFill>
        <a:blip xmlns:r="http://schemas.openxmlformats.org/officeDocument/2006/relationships" r:embed="rId7"/>
        <a:stretch>
          <a:fillRect/>
        </a:stretch>
      </xdr:blipFill>
      <xdr:spPr>
        <a:xfrm>
          <a:off x="14135100" y="15824200"/>
          <a:ext cx="18110200" cy="67818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 ?????"/>
        <a:font script="Hang" typeface="?? ??"/>
        <a:font script="Hans" typeface="??"/>
        <a:font script="Hant" typeface="????"/>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 ?????"/>
        <a:font script="Hang" typeface="?? ??"/>
        <a:font script="Hans" typeface="??"/>
        <a:font script="Hant" typeface="????"/>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 Id="rId2" Type="http://schemas.openxmlformats.org/officeDocument/2006/relationships/vmlDrawing" Target="../drawings/vmlDrawing1.vml"/><Relationship Id="rId3" Type="http://schemas.openxmlformats.org/officeDocument/2006/relationships/ctrlProp" Target="../ctrlProps/ctrlProp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27"/>
  <sheetViews>
    <sheetView workbookViewId="0">
      <selection activeCell="E4" sqref="E4"/>
    </sheetView>
  </sheetViews>
  <sheetFormatPr baseColWidth="10" defaultRowHeight="14" x14ac:dyDescent="0"/>
  <cols>
    <col min="1" max="1" width="3.5" customWidth="1"/>
    <col min="2" max="2" width="10.83203125" customWidth="1"/>
    <col min="3" max="3" width="43.33203125" customWidth="1"/>
  </cols>
  <sheetData>
    <row r="1" spans="1:10" ht="15">
      <c r="A1" s="19"/>
      <c r="B1" s="20"/>
      <c r="C1" s="20"/>
      <c r="D1" s="21"/>
      <c r="E1" s="21"/>
      <c r="F1" s="21"/>
      <c r="G1" s="21"/>
      <c r="H1" s="21"/>
      <c r="I1" s="21"/>
      <c r="J1" s="21"/>
    </row>
    <row r="2" spans="1:10" ht="20">
      <c r="A2" s="22"/>
      <c r="B2" s="23" t="s">
        <v>1514</v>
      </c>
      <c r="C2" s="23"/>
      <c r="D2" s="24"/>
      <c r="E2" s="24"/>
      <c r="F2" s="24"/>
      <c r="G2" s="24"/>
      <c r="H2" s="24"/>
      <c r="I2" s="24"/>
      <c r="J2" s="24"/>
    </row>
    <row r="3" spans="1:10" ht="15">
      <c r="A3" s="22"/>
      <c r="B3" s="25"/>
      <c r="C3" s="25"/>
      <c r="D3" s="24"/>
      <c r="E3" s="24"/>
      <c r="F3" s="24"/>
      <c r="G3" s="24"/>
      <c r="H3" s="24"/>
      <c r="I3" s="24"/>
      <c r="J3" s="24"/>
    </row>
    <row r="4" spans="1:10" ht="15">
      <c r="A4" s="22"/>
      <c r="B4" s="26" t="s">
        <v>1515</v>
      </c>
      <c r="C4" s="27" t="s">
        <v>1534</v>
      </c>
      <c r="D4" s="24"/>
      <c r="E4" s="24"/>
      <c r="F4" s="24"/>
      <c r="G4" s="24"/>
      <c r="H4" s="24"/>
      <c r="I4" s="24"/>
      <c r="J4" s="24"/>
    </row>
    <row r="5" spans="1:10" ht="15">
      <c r="A5" s="22"/>
      <c r="B5" s="28" t="s">
        <v>1516</v>
      </c>
      <c r="C5" s="29" t="s">
        <v>1535</v>
      </c>
      <c r="D5" s="24"/>
      <c r="E5" s="24"/>
      <c r="F5" s="24"/>
      <c r="G5" s="24"/>
      <c r="H5" s="24"/>
      <c r="I5" s="24"/>
      <c r="J5" s="24"/>
    </row>
    <row r="6" spans="1:10" ht="15">
      <c r="A6" s="22"/>
      <c r="B6" s="30" t="s">
        <v>1517</v>
      </c>
      <c r="C6" s="31" t="s">
        <v>1518</v>
      </c>
      <c r="D6" s="24"/>
      <c r="E6" s="24"/>
      <c r="F6" s="24"/>
      <c r="G6" s="24"/>
      <c r="H6" s="24"/>
      <c r="I6" s="24"/>
      <c r="J6" s="24"/>
    </row>
    <row r="7" spans="1:10" ht="15">
      <c r="A7" s="22"/>
      <c r="B7" s="25"/>
      <c r="C7" s="25"/>
      <c r="D7" s="24"/>
      <c r="E7" s="24"/>
      <c r="F7" s="24"/>
      <c r="G7" s="24"/>
      <c r="H7" s="24"/>
      <c r="I7" s="24"/>
      <c r="J7" s="24"/>
    </row>
    <row r="8" spans="1:10" ht="15">
      <c r="A8" s="22"/>
      <c r="B8" s="25"/>
      <c r="C8" s="25"/>
      <c r="D8" s="24"/>
      <c r="E8" s="24"/>
      <c r="F8" s="24"/>
      <c r="G8" s="24"/>
      <c r="H8" s="24"/>
      <c r="I8" s="24"/>
      <c r="J8" s="24"/>
    </row>
    <row r="9" spans="1:10" ht="15">
      <c r="A9" s="22"/>
      <c r="B9" s="32" t="s">
        <v>1519</v>
      </c>
      <c r="C9" s="21"/>
      <c r="D9" s="24"/>
      <c r="E9" s="24"/>
      <c r="F9" s="24"/>
      <c r="G9" s="24"/>
      <c r="H9" s="24"/>
      <c r="I9" s="24"/>
      <c r="J9" s="24"/>
    </row>
    <row r="10" spans="1:10" ht="15">
      <c r="A10" s="22"/>
      <c r="B10" s="33"/>
      <c r="C10" s="24"/>
      <c r="D10" s="24"/>
      <c r="E10" s="24"/>
      <c r="F10" s="24"/>
      <c r="G10" s="24"/>
      <c r="H10" s="24"/>
      <c r="I10" s="24"/>
      <c r="J10" s="24"/>
    </row>
    <row r="11" spans="1:10" ht="15">
      <c r="A11" s="22"/>
      <c r="B11" s="33" t="s">
        <v>1520</v>
      </c>
      <c r="C11" s="34" t="s">
        <v>1521</v>
      </c>
      <c r="D11" s="24"/>
      <c r="E11" s="24"/>
      <c r="F11" s="24"/>
      <c r="G11" s="24"/>
      <c r="H11" s="24"/>
      <c r="I11" s="24"/>
      <c r="J11" s="24"/>
    </row>
    <row r="12" spans="1:10" ht="16" thickBot="1">
      <c r="A12" s="22"/>
      <c r="B12" s="33"/>
      <c r="C12" s="35" t="s">
        <v>1522</v>
      </c>
      <c r="D12" s="24"/>
      <c r="E12" s="24"/>
      <c r="F12" s="24"/>
      <c r="G12" s="24"/>
      <c r="H12" s="24"/>
      <c r="I12" s="24"/>
      <c r="J12" s="24"/>
    </row>
    <row r="13" spans="1:10" ht="16" thickBot="1">
      <c r="A13" s="22"/>
      <c r="B13" s="33"/>
      <c r="C13" s="36" t="s">
        <v>1523</v>
      </c>
      <c r="D13" s="24"/>
      <c r="E13" s="24"/>
      <c r="F13" s="24"/>
      <c r="G13" s="24"/>
      <c r="H13" s="24"/>
      <c r="I13" s="24"/>
      <c r="J13" s="24"/>
    </row>
    <row r="14" spans="1:10" ht="15">
      <c r="A14" s="22"/>
      <c r="B14" s="33"/>
      <c r="C14" s="24" t="s">
        <v>1524</v>
      </c>
      <c r="D14" s="24"/>
      <c r="E14" s="24"/>
      <c r="F14" s="24"/>
      <c r="G14" s="24"/>
      <c r="H14" s="24"/>
      <c r="I14" s="24"/>
      <c r="J14" s="24"/>
    </row>
    <row r="15" spans="1:10" ht="15">
      <c r="A15" s="22"/>
      <c r="B15" s="33"/>
      <c r="C15" s="24"/>
      <c r="D15" s="24"/>
      <c r="E15" s="24"/>
      <c r="F15" s="24"/>
      <c r="G15" s="24"/>
      <c r="H15" s="24"/>
      <c r="I15" s="24"/>
      <c r="J15" s="24"/>
    </row>
    <row r="16" spans="1:10" ht="15">
      <c r="A16" s="22"/>
      <c r="B16" s="33" t="s">
        <v>1525</v>
      </c>
      <c r="C16" s="37" t="s">
        <v>1526</v>
      </c>
      <c r="D16" s="24"/>
      <c r="E16" s="24"/>
      <c r="F16" s="24"/>
      <c r="G16" s="24"/>
      <c r="H16" s="24"/>
      <c r="I16" s="24"/>
      <c r="J16" s="24"/>
    </row>
    <row r="17" spans="1:10" ht="15">
      <c r="A17" s="22"/>
      <c r="B17" s="33"/>
      <c r="C17" s="38" t="s">
        <v>1527</v>
      </c>
      <c r="D17" s="24"/>
      <c r="E17" s="24"/>
      <c r="F17" s="24"/>
      <c r="G17" s="24"/>
      <c r="H17" s="24"/>
      <c r="I17" s="24"/>
      <c r="J17" s="24"/>
    </row>
    <row r="18" spans="1:10" ht="15">
      <c r="A18" s="22"/>
      <c r="B18" s="33"/>
      <c r="C18" s="39" t="s">
        <v>1528</v>
      </c>
      <c r="D18" s="24"/>
      <c r="E18" s="24"/>
      <c r="F18" s="24"/>
      <c r="G18" s="24"/>
      <c r="H18" s="24"/>
      <c r="I18" s="24"/>
      <c r="J18" s="24"/>
    </row>
    <row r="19" spans="1:10" ht="15">
      <c r="A19" s="22"/>
      <c r="B19" s="33"/>
      <c r="C19" s="40" t="s">
        <v>1529</v>
      </c>
      <c r="D19" s="24"/>
      <c r="E19" s="24"/>
      <c r="F19" s="24"/>
      <c r="G19" s="24"/>
      <c r="H19" s="24"/>
      <c r="I19" s="24"/>
      <c r="J19" s="24"/>
    </row>
    <row r="20" spans="1:10" ht="15">
      <c r="A20" s="22"/>
      <c r="B20" s="41"/>
      <c r="C20" s="42" t="s">
        <v>1530</v>
      </c>
      <c r="D20" s="24"/>
      <c r="E20" s="24"/>
      <c r="F20" s="24"/>
      <c r="G20" s="24"/>
      <c r="H20" s="24"/>
      <c r="I20" s="24"/>
      <c r="J20" s="24"/>
    </row>
    <row r="21" spans="1:10" ht="15">
      <c r="A21" s="22"/>
      <c r="B21" s="41"/>
      <c r="C21" s="43" t="s">
        <v>1531</v>
      </c>
      <c r="D21" s="24"/>
      <c r="E21" s="24"/>
      <c r="F21" s="24"/>
      <c r="G21" s="24"/>
      <c r="H21" s="24"/>
      <c r="I21" s="24"/>
      <c r="J21" s="24"/>
    </row>
    <row r="22" spans="1:10" ht="15">
      <c r="A22" s="22"/>
      <c r="B22" s="41"/>
      <c r="C22" s="44" t="s">
        <v>1532</v>
      </c>
      <c r="D22" s="24"/>
      <c r="E22" s="24"/>
      <c r="F22" s="24"/>
      <c r="G22" s="24"/>
      <c r="H22" s="24"/>
      <c r="I22" s="24"/>
      <c r="J22" s="24"/>
    </row>
    <row r="23" spans="1:10" ht="15">
      <c r="A23" s="41"/>
      <c r="B23" s="41"/>
      <c r="C23" s="45" t="s">
        <v>1533</v>
      </c>
      <c r="D23" s="24"/>
      <c r="E23" s="24"/>
      <c r="F23" s="24"/>
      <c r="G23" s="24"/>
      <c r="H23" s="24"/>
      <c r="I23" s="24"/>
      <c r="J23" s="24"/>
    </row>
    <row r="24" spans="1:10" ht="15">
      <c r="A24" s="41"/>
      <c r="B24" s="24"/>
      <c r="C24" s="24"/>
      <c r="D24" s="24"/>
      <c r="E24" s="24"/>
      <c r="F24" s="24"/>
      <c r="G24" s="24"/>
      <c r="H24" s="24"/>
      <c r="I24" s="24"/>
      <c r="J24" s="24"/>
    </row>
    <row r="25" spans="1:10" ht="15">
      <c r="A25" s="41"/>
      <c r="B25" s="24"/>
      <c r="C25" s="24"/>
      <c r="D25" s="24"/>
      <c r="E25" s="24"/>
      <c r="F25" s="24"/>
      <c r="G25" s="24"/>
      <c r="H25" s="24"/>
      <c r="I25" s="24"/>
      <c r="J25" s="24"/>
    </row>
    <row r="26" spans="1:10" ht="15">
      <c r="A26" s="41"/>
      <c r="B26" s="24"/>
      <c r="C26" s="24"/>
      <c r="D26" s="24"/>
      <c r="E26" s="24"/>
      <c r="F26" s="24"/>
      <c r="G26" s="24"/>
      <c r="H26" s="24"/>
      <c r="I26" s="24"/>
      <c r="J26" s="24"/>
    </row>
    <row r="27" spans="1:10" ht="15">
      <c r="A27" s="41"/>
      <c r="B27" s="24"/>
      <c r="C27" s="24"/>
      <c r="D27" s="24"/>
      <c r="E27" s="24"/>
      <c r="F27" s="24"/>
      <c r="G27" s="24"/>
      <c r="H27" s="24"/>
      <c r="I27" s="24"/>
      <c r="J27" s="24"/>
    </row>
  </sheetData>
  <pageMargins left="0.7" right="0.7" top="0.75" bottom="0.75" header="0.3" footer="0.3"/>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1373"/>
  <sheetViews>
    <sheetView topLeftCell="B1" zoomScale="120" zoomScaleNormal="120" zoomScalePageLayoutView="120" workbookViewId="0">
      <selection activeCell="K17" sqref="K17"/>
    </sheetView>
  </sheetViews>
  <sheetFormatPr baseColWidth="10" defaultColWidth="8.83203125" defaultRowHeight="14" x14ac:dyDescent="0"/>
  <cols>
    <col min="9" max="9" width="12.1640625" bestFit="1" customWidth="1"/>
    <col min="11" max="11" width="12.1640625" bestFit="1" customWidth="1"/>
    <col min="12" max="12" width="10.1640625" bestFit="1" customWidth="1"/>
    <col min="15" max="15" width="12.1640625" bestFit="1" customWidth="1"/>
  </cols>
  <sheetData>
    <row r="1" spans="1:21">
      <c r="A1" s="1" t="s">
        <v>0</v>
      </c>
      <c r="B1" s="1" t="s">
        <v>1</v>
      </c>
      <c r="C1" s="1" t="s">
        <v>2</v>
      </c>
      <c r="D1" s="1" t="s">
        <v>3</v>
      </c>
      <c r="E1" s="1" t="s">
        <v>4</v>
      </c>
      <c r="F1" s="1" t="s">
        <v>5</v>
      </c>
      <c r="G1" s="1" t="s">
        <v>6</v>
      </c>
      <c r="H1" s="1" t="s">
        <v>7</v>
      </c>
      <c r="I1" s="5" t="s">
        <v>1396</v>
      </c>
      <c r="J1" s="5" t="s">
        <v>1392</v>
      </c>
      <c r="K1" s="5" t="s">
        <v>1393</v>
      </c>
      <c r="L1" s="5" t="s">
        <v>1395</v>
      </c>
    </row>
    <row r="2" spans="1:21">
      <c r="A2" t="s">
        <v>8</v>
      </c>
      <c r="B2">
        <v>972.21</v>
      </c>
      <c r="C2">
        <v>19.45</v>
      </c>
      <c r="D2" t="s">
        <v>9</v>
      </c>
      <c r="E2">
        <v>3316.5</v>
      </c>
      <c r="F2">
        <v>169.57</v>
      </c>
      <c r="G2" s="2"/>
      <c r="I2">
        <f>SUM(C2:C277)</f>
        <v>9367.01</v>
      </c>
      <c r="J2" s="11">
        <f>SUM(C278:C642)</f>
        <v>9650.3700000000026</v>
      </c>
      <c r="K2" s="11">
        <f>SUM(C643:C1007)</f>
        <v>11796.109999999999</v>
      </c>
      <c r="L2" s="11">
        <f>SUM(C1008:C1373)</f>
        <v>18724.420000000002</v>
      </c>
      <c r="M2" t="s">
        <v>1394</v>
      </c>
    </row>
    <row r="3" spans="1:21">
      <c r="A3" t="s">
        <v>10</v>
      </c>
      <c r="B3">
        <v>812.74</v>
      </c>
      <c r="C3">
        <v>26.01</v>
      </c>
      <c r="D3" t="s">
        <v>9</v>
      </c>
      <c r="E3">
        <v>3316.5</v>
      </c>
      <c r="F3">
        <v>169.57</v>
      </c>
      <c r="G3" s="2"/>
      <c r="J3" s="11">
        <f>J2*1000000*1000*O14*O15/1000000</f>
        <v>305617.56753095542</v>
      </c>
      <c r="K3" s="11">
        <f>K2*1000000*1000*O14*O15/1000000</f>
        <v>373571.00759116781</v>
      </c>
      <c r="L3" s="11">
        <f>L2*1000000*1000*O14*O15/1000000</f>
        <v>592983.65698185377</v>
      </c>
      <c r="M3" t="s">
        <v>1470</v>
      </c>
      <c r="O3" t="s">
        <v>1408</v>
      </c>
    </row>
    <row r="4" spans="1:21">
      <c r="A4" t="s">
        <v>11</v>
      </c>
      <c r="B4">
        <v>857.58</v>
      </c>
      <c r="C4">
        <v>36.35</v>
      </c>
      <c r="D4" t="s">
        <v>9</v>
      </c>
      <c r="E4">
        <v>3316.5</v>
      </c>
      <c r="F4">
        <v>169.57</v>
      </c>
      <c r="G4" s="2"/>
    </row>
    <row r="5" spans="1:21" ht="16">
      <c r="A5" t="s">
        <v>12</v>
      </c>
      <c r="B5">
        <v>918.56</v>
      </c>
      <c r="C5">
        <v>34.64</v>
      </c>
      <c r="D5" t="s">
        <v>9</v>
      </c>
      <c r="E5">
        <v>3316.5</v>
      </c>
      <c r="F5">
        <v>169.57</v>
      </c>
      <c r="G5" s="2"/>
      <c r="I5" s="4" t="s">
        <v>1398</v>
      </c>
      <c r="O5" s="6">
        <v>49.5</v>
      </c>
      <c r="P5" s="6" t="s">
        <v>1399</v>
      </c>
      <c r="Q5" s="7" t="s">
        <v>1400</v>
      </c>
      <c r="T5" t="s">
        <v>1398</v>
      </c>
    </row>
    <row r="6" spans="1:21" ht="16">
      <c r="A6" t="s">
        <v>13</v>
      </c>
      <c r="B6">
        <v>978.28</v>
      </c>
      <c r="C6">
        <v>36.770000000000003</v>
      </c>
      <c r="D6" t="s">
        <v>9</v>
      </c>
      <c r="E6">
        <v>3316.5</v>
      </c>
      <c r="F6">
        <v>169.57</v>
      </c>
      <c r="G6" s="2"/>
      <c r="O6" s="6">
        <v>432</v>
      </c>
      <c r="P6" s="6" t="s">
        <v>1401</v>
      </c>
      <c r="Q6" s="7" t="s">
        <v>1402</v>
      </c>
      <c r="T6">
        <v>2012</v>
      </c>
    </row>
    <row r="7" spans="1:21" ht="16">
      <c r="A7" t="s">
        <v>14</v>
      </c>
      <c r="B7">
        <v>1041.68</v>
      </c>
      <c r="C7">
        <v>39.61</v>
      </c>
      <c r="D7" t="s">
        <v>9</v>
      </c>
      <c r="E7">
        <v>3316.5</v>
      </c>
      <c r="F7">
        <v>169.57</v>
      </c>
      <c r="G7" s="2"/>
      <c r="I7" t="s">
        <v>1387</v>
      </c>
      <c r="J7">
        <v>2014</v>
      </c>
      <c r="K7">
        <v>2013</v>
      </c>
      <c r="L7">
        <v>2012</v>
      </c>
      <c r="O7" s="6">
        <v>0.432</v>
      </c>
      <c r="P7" s="6" t="s">
        <v>1403</v>
      </c>
      <c r="Q7" s="7" t="s">
        <v>1402</v>
      </c>
    </row>
    <row r="8" spans="1:21" ht="16">
      <c r="A8" t="s">
        <v>15</v>
      </c>
      <c r="B8">
        <v>1109.97</v>
      </c>
      <c r="C8">
        <v>23.79</v>
      </c>
      <c r="D8" t="s">
        <v>9</v>
      </c>
      <c r="E8">
        <v>3316.5</v>
      </c>
      <c r="F8">
        <v>169.57</v>
      </c>
      <c r="G8" s="2"/>
      <c r="I8" t="s">
        <v>1409</v>
      </c>
      <c r="J8">
        <v>11.74</v>
      </c>
      <c r="K8">
        <v>11.26</v>
      </c>
      <c r="L8">
        <v>15.73</v>
      </c>
      <c r="M8" t="s">
        <v>1415</v>
      </c>
      <c r="O8" s="6">
        <v>21.384</v>
      </c>
      <c r="P8" s="6" t="s">
        <v>1404</v>
      </c>
      <c r="Q8" s="7" t="s">
        <v>1400</v>
      </c>
    </row>
    <row r="9" spans="1:21" ht="16">
      <c r="A9" t="s">
        <v>16</v>
      </c>
      <c r="B9">
        <v>1150.99</v>
      </c>
      <c r="C9">
        <v>27.91</v>
      </c>
      <c r="D9" t="s">
        <v>9</v>
      </c>
      <c r="E9">
        <v>3316.5</v>
      </c>
      <c r="F9">
        <v>169.57</v>
      </c>
      <c r="G9" s="2"/>
      <c r="I9" t="s">
        <v>1410</v>
      </c>
      <c r="J9">
        <v>3.84</v>
      </c>
      <c r="K9">
        <v>2.13</v>
      </c>
      <c r="L9">
        <v>1.27</v>
      </c>
      <c r="M9" t="s">
        <v>1415</v>
      </c>
      <c r="O9" s="6">
        <v>55.9</v>
      </c>
      <c r="P9" s="6" t="s">
        <v>1405</v>
      </c>
      <c r="Q9" s="8" t="s">
        <v>1406</v>
      </c>
    </row>
    <row r="10" spans="1:21" ht="16">
      <c r="A10" t="s">
        <v>17</v>
      </c>
      <c r="B10">
        <v>1199.1199999999999</v>
      </c>
      <c r="C10">
        <v>44.28</v>
      </c>
      <c r="D10" t="s">
        <v>9</v>
      </c>
      <c r="E10">
        <v>3316.5</v>
      </c>
      <c r="F10">
        <v>169.57</v>
      </c>
      <c r="G10" s="2"/>
      <c r="J10">
        <v>7.9</v>
      </c>
      <c r="O10" s="6">
        <v>5.5899999999999998E-2</v>
      </c>
      <c r="P10" s="6" t="s">
        <v>1407</v>
      </c>
      <c r="Q10" s="8" t="s">
        <v>1406</v>
      </c>
    </row>
    <row r="11" spans="1:21">
      <c r="A11" t="s">
        <v>18</v>
      </c>
      <c r="B11">
        <v>1164.57</v>
      </c>
      <c r="C11">
        <v>37.729999999999997</v>
      </c>
      <c r="D11" t="s">
        <v>9</v>
      </c>
      <c r="E11">
        <v>3316.5</v>
      </c>
      <c r="F11">
        <v>169.57</v>
      </c>
      <c r="G11" s="2"/>
      <c r="I11" t="s">
        <v>1409</v>
      </c>
      <c r="J11">
        <v>15050</v>
      </c>
      <c r="K11">
        <v>14410</v>
      </c>
      <c r="L11">
        <v>20110</v>
      </c>
      <c r="M11" t="s">
        <v>1394</v>
      </c>
      <c r="N11" t="s">
        <v>1418</v>
      </c>
    </row>
    <row r="12" spans="1:21">
      <c r="A12" t="s">
        <v>19</v>
      </c>
      <c r="B12">
        <v>1206.32</v>
      </c>
      <c r="C12">
        <v>39.619999999999997</v>
      </c>
      <c r="D12" t="s">
        <v>9</v>
      </c>
      <c r="E12">
        <v>3316.5</v>
      </c>
      <c r="F12">
        <v>169.57</v>
      </c>
      <c r="G12" s="2"/>
      <c r="L12">
        <v>1.25</v>
      </c>
      <c r="M12" t="s">
        <v>1416</v>
      </c>
      <c r="O12" t="s">
        <v>1445</v>
      </c>
      <c r="R12" t="s">
        <v>1483</v>
      </c>
    </row>
    <row r="13" spans="1:21">
      <c r="A13" t="s">
        <v>20</v>
      </c>
      <c r="B13">
        <v>1274.6300000000001</v>
      </c>
      <c r="C13">
        <v>37.03</v>
      </c>
      <c r="D13" t="s">
        <v>9</v>
      </c>
      <c r="E13">
        <v>3316.5</v>
      </c>
      <c r="F13">
        <v>169.57</v>
      </c>
      <c r="G13" s="2"/>
      <c r="I13" t="s">
        <v>1410</v>
      </c>
      <c r="J13">
        <v>4920</v>
      </c>
      <c r="K13">
        <v>2720</v>
      </c>
      <c r="L13">
        <v>1620</v>
      </c>
      <c r="M13" t="s">
        <v>1394</v>
      </c>
      <c r="N13" t="s">
        <v>1418</v>
      </c>
    </row>
    <row r="14" spans="1:21" ht="16">
      <c r="A14" t="s">
        <v>21</v>
      </c>
      <c r="B14">
        <v>1338.47</v>
      </c>
      <c r="C14">
        <v>40.69</v>
      </c>
      <c r="D14" t="s">
        <v>9</v>
      </c>
      <c r="E14">
        <v>3316.5</v>
      </c>
      <c r="F14">
        <v>169.57</v>
      </c>
      <c r="G14" s="2"/>
      <c r="M14" t="s">
        <v>1394</v>
      </c>
      <c r="O14">
        <v>8.3299999999999997E-4</v>
      </c>
      <c r="P14" s="6" t="s">
        <v>1403</v>
      </c>
      <c r="Q14" s="7" t="s">
        <v>1443</v>
      </c>
      <c r="U14" t="s">
        <v>1511</v>
      </c>
    </row>
    <row r="15" spans="1:21" ht="16">
      <c r="A15" t="s">
        <v>22</v>
      </c>
      <c r="B15">
        <v>1408.63</v>
      </c>
      <c r="C15">
        <v>26.68</v>
      </c>
      <c r="D15" t="s">
        <v>9</v>
      </c>
      <c r="E15">
        <v>3316.5</v>
      </c>
      <c r="F15">
        <v>169.57</v>
      </c>
      <c r="G15" s="2"/>
      <c r="O15">
        <v>38.018007203000003</v>
      </c>
      <c r="P15" s="6" t="s">
        <v>1442</v>
      </c>
      <c r="Q15" s="7" t="s">
        <v>1443</v>
      </c>
    </row>
    <row r="16" spans="1:21">
      <c r="A16" t="s">
        <v>23</v>
      </c>
      <c r="B16">
        <v>1366.67</v>
      </c>
      <c r="C16">
        <v>28.62</v>
      </c>
      <c r="D16" t="s">
        <v>9</v>
      </c>
      <c r="E16">
        <v>3316.5</v>
      </c>
      <c r="F16">
        <v>169.57</v>
      </c>
      <c r="G16" s="2"/>
      <c r="I16" t="s">
        <v>1417</v>
      </c>
      <c r="J16" s="11">
        <f>J11-J13</f>
        <v>10130</v>
      </c>
      <c r="K16" s="11">
        <f>K11-K13</f>
        <v>11690</v>
      </c>
      <c r="L16" s="11">
        <f>L11-L13</f>
        <v>18490</v>
      </c>
      <c r="M16" t="s">
        <v>1394</v>
      </c>
    </row>
    <row r="17" spans="1:21">
      <c r="A17" t="s">
        <v>24</v>
      </c>
      <c r="B17">
        <v>1303.02</v>
      </c>
      <c r="C17">
        <v>39.03</v>
      </c>
      <c r="D17" t="s">
        <v>9</v>
      </c>
      <c r="E17">
        <v>3316.5</v>
      </c>
      <c r="F17">
        <v>169.57</v>
      </c>
      <c r="G17" s="2"/>
      <c r="J17" s="11">
        <f>J16*1000000*1000*O14*O15/1000000</f>
        <v>320806.97000100289</v>
      </c>
      <c r="K17" s="11">
        <f>K16*1000000*1000*O14*O15/1000000</f>
        <v>370210.61000115733</v>
      </c>
      <c r="L17" s="11">
        <f>L16*1000000*1000*O14*O15/1000000</f>
        <v>585559.81000183057</v>
      </c>
      <c r="M17" t="s">
        <v>1470</v>
      </c>
    </row>
    <row r="18" spans="1:21">
      <c r="A18" t="s">
        <v>25</v>
      </c>
      <c r="B18">
        <v>1239.5899999999999</v>
      </c>
      <c r="C18">
        <v>38.56</v>
      </c>
      <c r="D18" t="s">
        <v>9</v>
      </c>
      <c r="E18">
        <v>3316.5</v>
      </c>
      <c r="F18">
        <v>169.57</v>
      </c>
      <c r="G18" s="2"/>
      <c r="I18" s="4" t="s">
        <v>1422</v>
      </c>
      <c r="O18" t="s">
        <v>1485</v>
      </c>
    </row>
    <row r="19" spans="1:21">
      <c r="A19" t="s">
        <v>26</v>
      </c>
      <c r="B19">
        <v>1097.55</v>
      </c>
      <c r="C19">
        <v>30.68</v>
      </c>
      <c r="D19" t="s">
        <v>9</v>
      </c>
      <c r="E19">
        <v>3316.5</v>
      </c>
      <c r="F19">
        <v>169.57</v>
      </c>
      <c r="G19" s="2"/>
      <c r="I19" t="s">
        <v>1409</v>
      </c>
      <c r="J19">
        <f>J20-0.282</f>
        <v>3.5569999999999999</v>
      </c>
      <c r="K19">
        <f>2.125+0.823</f>
        <v>2.948</v>
      </c>
      <c r="L19">
        <v>0</v>
      </c>
      <c r="M19" t="s">
        <v>1415</v>
      </c>
      <c r="O19">
        <v>1</v>
      </c>
      <c r="P19" t="s">
        <v>1486</v>
      </c>
    </row>
    <row r="20" spans="1:21">
      <c r="A20" t="s">
        <v>27</v>
      </c>
      <c r="B20">
        <v>1092.55</v>
      </c>
      <c r="C20">
        <v>35.17</v>
      </c>
      <c r="D20" t="s">
        <v>9</v>
      </c>
      <c r="E20">
        <v>3316.5</v>
      </c>
      <c r="F20">
        <v>169.57</v>
      </c>
      <c r="G20" s="2"/>
      <c r="I20" t="s">
        <v>1410</v>
      </c>
      <c r="J20">
        <v>3.839</v>
      </c>
      <c r="K20">
        <v>2.125</v>
      </c>
      <c r="L20">
        <v>0</v>
      </c>
      <c r="M20" t="s">
        <v>1415</v>
      </c>
      <c r="O20">
        <v>2</v>
      </c>
      <c r="P20" t="s">
        <v>1487</v>
      </c>
    </row>
    <row r="21" spans="1:21">
      <c r="A21" t="s">
        <v>28</v>
      </c>
      <c r="B21">
        <v>1153.19</v>
      </c>
      <c r="C21">
        <v>35.85</v>
      </c>
      <c r="D21" t="s">
        <v>9</v>
      </c>
      <c r="E21">
        <v>3316.5</v>
      </c>
      <c r="F21">
        <v>169.57</v>
      </c>
      <c r="G21" s="2"/>
    </row>
    <row r="22" spans="1:21">
      <c r="A22" t="s">
        <v>29</v>
      </c>
      <c r="B22">
        <v>975.44</v>
      </c>
      <c r="C22">
        <v>20.78</v>
      </c>
      <c r="D22" t="s">
        <v>9</v>
      </c>
      <c r="E22">
        <v>3316.5</v>
      </c>
      <c r="F22">
        <v>169.57</v>
      </c>
      <c r="G22" s="2"/>
      <c r="I22" t="s">
        <v>1409</v>
      </c>
      <c r="J22">
        <f>J19*1000000000/448.39</f>
        <v>7932826.3342179805</v>
      </c>
      <c r="K22">
        <f t="shared" ref="K22" si="0">K19*1000000000/448.39</f>
        <v>6574633.6894221548</v>
      </c>
      <c r="M22" t="s">
        <v>1419</v>
      </c>
      <c r="N22" t="s">
        <v>1420</v>
      </c>
      <c r="O22" t="s">
        <v>1489</v>
      </c>
    </row>
    <row r="23" spans="1:21">
      <c r="A23" t="s">
        <v>30</v>
      </c>
      <c r="B23">
        <v>918.82</v>
      </c>
      <c r="C23">
        <v>21.88</v>
      </c>
      <c r="D23" t="s">
        <v>9</v>
      </c>
      <c r="E23">
        <v>3316.5</v>
      </c>
      <c r="F23">
        <v>169.57</v>
      </c>
      <c r="G23" s="2"/>
      <c r="J23">
        <f>J22*573.75/1000000</f>
        <v>4551.4591092575665</v>
      </c>
      <c r="K23">
        <f t="shared" ref="K23:L23" si="1">K22*573.75/1000000</f>
        <v>3772.1960793059611</v>
      </c>
      <c r="L23">
        <f t="shared" si="1"/>
        <v>0</v>
      </c>
      <c r="M23" t="s">
        <v>1394</v>
      </c>
      <c r="O23">
        <v>1</v>
      </c>
      <c r="P23" s="11">
        <f>K17</f>
        <v>370210.61000115733</v>
      </c>
      <c r="Q23" t="s">
        <v>1444</v>
      </c>
      <c r="R23">
        <f>P24/P23</f>
        <v>1.009076988879384</v>
      </c>
    </row>
    <row r="24" spans="1:21">
      <c r="A24" t="s">
        <v>31</v>
      </c>
      <c r="B24">
        <v>956.55</v>
      </c>
      <c r="C24">
        <v>34.76</v>
      </c>
      <c r="D24" t="s">
        <v>9</v>
      </c>
      <c r="E24">
        <v>3316.5</v>
      </c>
      <c r="F24">
        <v>169.57</v>
      </c>
      <c r="G24" s="2"/>
      <c r="I24" t="s">
        <v>1410</v>
      </c>
      <c r="J24">
        <f>J20*1000000000/448.39</f>
        <v>8561743.1254042238</v>
      </c>
      <c r="K24">
        <f t="shared" ref="K24:L24" si="2">K20*1000000000/448.39</f>
        <v>4739177.9477686835</v>
      </c>
      <c r="L24">
        <f t="shared" si="2"/>
        <v>0</v>
      </c>
      <c r="M24" t="s">
        <v>1419</v>
      </c>
      <c r="N24" t="s">
        <v>1431</v>
      </c>
      <c r="O24">
        <v>2</v>
      </c>
      <c r="P24" s="11">
        <f>K3</f>
        <v>373571.00759116781</v>
      </c>
      <c r="Q24" t="s">
        <v>1444</v>
      </c>
    </row>
    <row r="25" spans="1:21">
      <c r="A25" t="s">
        <v>32</v>
      </c>
      <c r="B25">
        <v>1027.3399999999999</v>
      </c>
      <c r="C25">
        <v>44.88</v>
      </c>
      <c r="D25" t="s">
        <v>9</v>
      </c>
      <c r="E25">
        <v>3316.5</v>
      </c>
      <c r="F25">
        <v>169.57</v>
      </c>
      <c r="G25" s="2"/>
      <c r="J25">
        <f>J24*573.75/1000000</f>
        <v>4912.3001182006728</v>
      </c>
      <c r="K25">
        <f t="shared" ref="K25:L25" si="3">K24*573.75/1000000</f>
        <v>2719.1033475322824</v>
      </c>
      <c r="L25">
        <f t="shared" si="3"/>
        <v>0</v>
      </c>
      <c r="M25" t="s">
        <v>1394</v>
      </c>
    </row>
    <row r="26" spans="1:21">
      <c r="A26" t="s">
        <v>33</v>
      </c>
      <c r="B26">
        <v>1034.72</v>
      </c>
      <c r="C26">
        <v>36.51</v>
      </c>
      <c r="D26" t="s">
        <v>9</v>
      </c>
      <c r="E26">
        <v>3316.5</v>
      </c>
      <c r="F26">
        <v>169.57</v>
      </c>
      <c r="G26" s="2"/>
      <c r="O26" t="s">
        <v>1490</v>
      </c>
      <c r="P26" t="b">
        <f>IF(,P23 - P24 &gt; 0,P23 - P24 &gt; 0)</f>
        <v>0</v>
      </c>
    </row>
    <row r="27" spans="1:21">
      <c r="A27" t="s">
        <v>34</v>
      </c>
      <c r="B27">
        <v>1097.6600000000001</v>
      </c>
      <c r="C27">
        <v>38.340000000000003</v>
      </c>
      <c r="D27" t="s">
        <v>9</v>
      </c>
      <c r="E27">
        <v>3316.5</v>
      </c>
      <c r="F27">
        <v>169.57</v>
      </c>
      <c r="G27" s="2"/>
      <c r="I27" t="s">
        <v>1421</v>
      </c>
      <c r="J27">
        <f>J23-J25</f>
        <v>-360.84100894310632</v>
      </c>
      <c r="K27">
        <f t="shared" ref="K27:L27" si="4">K23-K25</f>
        <v>1053.0927317736787</v>
      </c>
      <c r="L27">
        <f t="shared" si="4"/>
        <v>0</v>
      </c>
      <c r="M27" t="s">
        <v>1394</v>
      </c>
    </row>
    <row r="28" spans="1:21">
      <c r="A28" t="s">
        <v>35</v>
      </c>
      <c r="B28">
        <v>1091.27</v>
      </c>
      <c r="C28">
        <v>28.68</v>
      </c>
      <c r="D28" t="s">
        <v>9</v>
      </c>
      <c r="E28">
        <v>3316.5</v>
      </c>
      <c r="F28">
        <v>169.57</v>
      </c>
      <c r="G28" s="2"/>
    </row>
    <row r="29" spans="1:21">
      <c r="A29" t="s">
        <v>36</v>
      </c>
      <c r="B29">
        <v>1140.71</v>
      </c>
      <c r="C29">
        <v>19.27</v>
      </c>
      <c r="D29" t="s">
        <v>9</v>
      </c>
      <c r="E29">
        <v>3316.5</v>
      </c>
      <c r="F29">
        <v>169.57</v>
      </c>
      <c r="G29" s="2"/>
      <c r="I29" t="s">
        <v>1435</v>
      </c>
      <c r="U29" t="s">
        <v>1511</v>
      </c>
    </row>
    <row r="30" spans="1:21">
      <c r="A30" t="s">
        <v>37</v>
      </c>
      <c r="B30">
        <v>1102.5</v>
      </c>
      <c r="C30">
        <v>22.34</v>
      </c>
      <c r="D30" t="s">
        <v>9</v>
      </c>
      <c r="E30">
        <v>3316.5</v>
      </c>
      <c r="F30">
        <v>169.57</v>
      </c>
      <c r="G30" s="2"/>
      <c r="I30" t="s">
        <v>1441</v>
      </c>
      <c r="K30">
        <v>2013</v>
      </c>
      <c r="L30">
        <v>2012</v>
      </c>
      <c r="M30" s="10"/>
    </row>
    <row r="31" spans="1:21">
      <c r="A31" t="s">
        <v>38</v>
      </c>
      <c r="B31">
        <v>1045.23</v>
      </c>
      <c r="C31">
        <v>28.77</v>
      </c>
      <c r="D31" t="s">
        <v>9</v>
      </c>
      <c r="E31">
        <v>3316.5</v>
      </c>
      <c r="F31">
        <v>169.57</v>
      </c>
      <c r="G31" s="2"/>
      <c r="K31">
        <v>173942</v>
      </c>
      <c r="L31">
        <v>237729</v>
      </c>
      <c r="M31" t="s">
        <v>1434</v>
      </c>
    </row>
    <row r="32" spans="1:21">
      <c r="A32" t="s">
        <v>39</v>
      </c>
      <c r="B32">
        <v>795.63</v>
      </c>
      <c r="C32">
        <v>35.049999999999997</v>
      </c>
      <c r="D32" t="s">
        <v>9</v>
      </c>
      <c r="E32">
        <v>3316.5</v>
      </c>
      <c r="F32">
        <v>169.57</v>
      </c>
      <c r="G32" s="2"/>
      <c r="I32" t="s">
        <v>1409</v>
      </c>
      <c r="K32">
        <f>K31*3.6*1000000</f>
        <v>626191200000.00012</v>
      </c>
      <c r="L32">
        <f>L31*3.6*1000000</f>
        <v>855824400000</v>
      </c>
      <c r="M32" t="s">
        <v>1426</v>
      </c>
    </row>
    <row r="33" spans="1:21">
      <c r="A33" t="s">
        <v>40</v>
      </c>
      <c r="B33">
        <v>673.04</v>
      </c>
      <c r="C33">
        <v>37.46</v>
      </c>
      <c r="D33" t="s">
        <v>9</v>
      </c>
      <c r="E33">
        <v>3316.5</v>
      </c>
      <c r="F33">
        <v>169.57</v>
      </c>
      <c r="G33" s="2"/>
      <c r="K33">
        <f>K32/O5</f>
        <v>12650327272.727276</v>
      </c>
      <c r="L33">
        <f>L32/O5</f>
        <v>17289381818.18182</v>
      </c>
      <c r="M33" t="s">
        <v>1427</v>
      </c>
    </row>
    <row r="34" spans="1:21">
      <c r="A34" t="s">
        <v>41</v>
      </c>
      <c r="B34">
        <v>737.62</v>
      </c>
      <c r="C34">
        <v>34.97</v>
      </c>
      <c r="D34" t="s">
        <v>9</v>
      </c>
      <c r="E34">
        <v>3316.5</v>
      </c>
      <c r="F34">
        <v>169.57</v>
      </c>
      <c r="G34" s="2"/>
      <c r="K34">
        <f>K33/O6</f>
        <v>29283164.983164992</v>
      </c>
      <c r="L34">
        <f>L33/O6</f>
        <v>40021717.171717174</v>
      </c>
      <c r="M34" t="s">
        <v>1419</v>
      </c>
    </row>
    <row r="35" spans="1:21">
      <c r="A35" t="s">
        <v>42</v>
      </c>
      <c r="B35">
        <v>797.91</v>
      </c>
      <c r="C35">
        <v>31.43</v>
      </c>
      <c r="D35" t="s">
        <v>9</v>
      </c>
      <c r="E35">
        <v>3316.5</v>
      </c>
      <c r="F35">
        <v>169.57</v>
      </c>
      <c r="G35" s="2"/>
      <c r="J35" s="11"/>
      <c r="K35" s="11">
        <f>K34*574/1000000</f>
        <v>16808.536700336706</v>
      </c>
      <c r="L35" s="11">
        <f>L34*574/1000000</f>
        <v>22972.465656565659</v>
      </c>
      <c r="M35" t="s">
        <v>1394</v>
      </c>
      <c r="T35">
        <v>2013</v>
      </c>
    </row>
    <row r="36" spans="1:21">
      <c r="A36" t="s">
        <v>43</v>
      </c>
      <c r="B36">
        <v>852.11</v>
      </c>
      <c r="C36">
        <v>19.23</v>
      </c>
      <c r="D36" t="s">
        <v>9</v>
      </c>
      <c r="E36">
        <v>3316.5</v>
      </c>
      <c r="F36">
        <v>169.57</v>
      </c>
      <c r="G36" s="2"/>
    </row>
    <row r="37" spans="1:21">
      <c r="A37" t="s">
        <v>44</v>
      </c>
      <c r="B37">
        <v>885.26</v>
      </c>
      <c r="C37">
        <v>20.420000000000002</v>
      </c>
      <c r="D37" t="s">
        <v>9</v>
      </c>
      <c r="E37">
        <v>3316.5</v>
      </c>
      <c r="F37">
        <v>169.57</v>
      </c>
      <c r="G37" s="2"/>
    </row>
    <row r="38" spans="1:21">
      <c r="A38" t="s">
        <v>45</v>
      </c>
      <c r="B38">
        <v>865.81</v>
      </c>
      <c r="C38">
        <v>24.93</v>
      </c>
      <c r="D38" t="s">
        <v>9</v>
      </c>
      <c r="E38">
        <v>3316.5</v>
      </c>
      <c r="F38">
        <v>169.57</v>
      </c>
      <c r="G38" s="2"/>
    </row>
    <row r="39" spans="1:21">
      <c r="A39" t="s">
        <v>46</v>
      </c>
      <c r="B39">
        <v>892.18</v>
      </c>
      <c r="C39">
        <v>25.95</v>
      </c>
      <c r="D39" t="s">
        <v>9</v>
      </c>
      <c r="E39">
        <v>3316.5</v>
      </c>
      <c r="F39">
        <v>169.57</v>
      </c>
      <c r="G39" s="2"/>
    </row>
    <row r="40" spans="1:21">
      <c r="A40" t="s">
        <v>47</v>
      </c>
      <c r="B40">
        <v>955.47</v>
      </c>
      <c r="C40">
        <v>25.62</v>
      </c>
      <c r="D40" t="s">
        <v>9</v>
      </c>
      <c r="E40">
        <v>3316.5</v>
      </c>
      <c r="F40">
        <v>169.57</v>
      </c>
      <c r="G40" s="2"/>
    </row>
    <row r="41" spans="1:21">
      <c r="A41" t="s">
        <v>48</v>
      </c>
      <c r="B41">
        <v>1039.01</v>
      </c>
      <c r="C41">
        <v>26.67</v>
      </c>
      <c r="D41" t="s">
        <v>9</v>
      </c>
      <c r="E41">
        <v>3316.5</v>
      </c>
      <c r="F41">
        <v>169.57</v>
      </c>
      <c r="G41" s="2"/>
      <c r="O41" t="s">
        <v>1432</v>
      </c>
    </row>
    <row r="42" spans="1:21">
      <c r="A42" t="s">
        <v>49</v>
      </c>
      <c r="B42">
        <v>1043.54</v>
      </c>
      <c r="C42">
        <v>24.17</v>
      </c>
      <c r="D42" t="s">
        <v>9</v>
      </c>
      <c r="E42">
        <v>3316.5</v>
      </c>
      <c r="F42">
        <v>169.57</v>
      </c>
      <c r="G42" s="2"/>
      <c r="O42">
        <f>46.161+59.928+46.181+7.153+19.563+27.493+28.299+7.462</f>
        <v>242.23999999999995</v>
      </c>
      <c r="Q42" t="s">
        <v>1433</v>
      </c>
    </row>
    <row r="43" spans="1:21">
      <c r="A43" t="s">
        <v>50</v>
      </c>
      <c r="B43">
        <v>1085.73</v>
      </c>
      <c r="C43">
        <v>20.3</v>
      </c>
      <c r="D43" t="s">
        <v>9</v>
      </c>
      <c r="E43">
        <v>3316.5</v>
      </c>
      <c r="F43">
        <v>169.57</v>
      </c>
      <c r="G43" s="2"/>
      <c r="O43">
        <f>O42*3.6*1000000000</f>
        <v>872063999999.99988</v>
      </c>
    </row>
    <row r="44" spans="1:21">
      <c r="A44" t="s">
        <v>51</v>
      </c>
      <c r="B44">
        <v>1120.73</v>
      </c>
      <c r="C44">
        <v>24.86</v>
      </c>
      <c r="D44" t="s">
        <v>9</v>
      </c>
      <c r="E44">
        <v>3316.5</v>
      </c>
      <c r="F44">
        <v>169.57</v>
      </c>
      <c r="G44" s="2"/>
      <c r="O44">
        <f>O43/O5</f>
        <v>17617454545.454544</v>
      </c>
      <c r="U44" t="s">
        <v>1511</v>
      </c>
    </row>
    <row r="45" spans="1:21">
      <c r="A45" t="s">
        <v>52</v>
      </c>
      <c r="B45">
        <v>1101</v>
      </c>
      <c r="C45">
        <v>22.39</v>
      </c>
      <c r="D45" t="s">
        <v>9</v>
      </c>
      <c r="E45">
        <v>3316.5</v>
      </c>
      <c r="F45">
        <v>169.57</v>
      </c>
      <c r="G45" s="2"/>
      <c r="O45">
        <f>O44/O6</f>
        <v>40781144.781144775</v>
      </c>
    </row>
    <row r="46" spans="1:21">
      <c r="A46" t="s">
        <v>53</v>
      </c>
      <c r="B46">
        <v>1139.6099999999999</v>
      </c>
      <c r="C46">
        <v>28.05</v>
      </c>
      <c r="D46" t="s">
        <v>9</v>
      </c>
      <c r="E46">
        <v>3316.5</v>
      </c>
      <c r="F46">
        <v>169.57</v>
      </c>
      <c r="G46" s="2"/>
      <c r="O46">
        <f>O45*574/1000000</f>
        <v>23408.377104377101</v>
      </c>
    </row>
    <row r="47" spans="1:21">
      <c r="A47" t="s">
        <v>54</v>
      </c>
      <c r="B47">
        <v>1072.5999999999999</v>
      </c>
      <c r="C47">
        <v>28.48</v>
      </c>
      <c r="D47" t="s">
        <v>9</v>
      </c>
      <c r="E47">
        <v>3316.5</v>
      </c>
      <c r="F47">
        <v>169.57</v>
      </c>
      <c r="G47" s="2"/>
    </row>
    <row r="48" spans="1:21">
      <c r="A48" t="s">
        <v>55</v>
      </c>
      <c r="B48">
        <v>1053.74</v>
      </c>
      <c r="C48">
        <v>28.3</v>
      </c>
      <c r="D48" t="s">
        <v>9</v>
      </c>
      <c r="E48">
        <v>3316.5</v>
      </c>
      <c r="F48">
        <v>169.57</v>
      </c>
      <c r="G48" s="2"/>
    </row>
    <row r="49" spans="1:21">
      <c r="A49" t="s">
        <v>56</v>
      </c>
      <c r="B49">
        <v>1067.53</v>
      </c>
      <c r="C49">
        <v>25.59</v>
      </c>
      <c r="D49" t="s">
        <v>9</v>
      </c>
      <c r="E49">
        <v>3316.5</v>
      </c>
      <c r="F49">
        <v>169.57</v>
      </c>
      <c r="G49" s="2"/>
    </row>
    <row r="50" spans="1:21">
      <c r="A50" t="s">
        <v>57</v>
      </c>
      <c r="B50">
        <v>1141.1500000000001</v>
      </c>
      <c r="C50">
        <v>20.53</v>
      </c>
      <c r="D50" t="s">
        <v>9</v>
      </c>
      <c r="E50">
        <v>3316.5</v>
      </c>
      <c r="F50">
        <v>169.57</v>
      </c>
      <c r="G50" s="2"/>
    </row>
    <row r="51" spans="1:21">
      <c r="A51" t="s">
        <v>58</v>
      </c>
      <c r="B51">
        <v>1155.8499999999999</v>
      </c>
      <c r="C51">
        <v>20.16</v>
      </c>
      <c r="D51" t="s">
        <v>9</v>
      </c>
      <c r="E51">
        <v>3316.5</v>
      </c>
      <c r="F51">
        <v>169.57</v>
      </c>
      <c r="G51" s="2"/>
    </row>
    <row r="52" spans="1:21">
      <c r="A52" t="s">
        <v>59</v>
      </c>
      <c r="B52">
        <v>1075.8800000000001</v>
      </c>
      <c r="C52">
        <v>21.59</v>
      </c>
      <c r="D52" t="s">
        <v>9</v>
      </c>
      <c r="E52">
        <v>3316.5</v>
      </c>
      <c r="F52">
        <v>169.57</v>
      </c>
      <c r="G52" s="2"/>
    </row>
    <row r="53" spans="1:21">
      <c r="A53" t="s">
        <v>60</v>
      </c>
      <c r="B53">
        <v>1149.3399999999999</v>
      </c>
      <c r="C53">
        <v>27.77</v>
      </c>
      <c r="D53" t="s">
        <v>9</v>
      </c>
      <c r="E53">
        <v>3316.5</v>
      </c>
      <c r="F53">
        <v>169.57</v>
      </c>
      <c r="G53" s="2"/>
    </row>
    <row r="54" spans="1:21">
      <c r="A54" t="s">
        <v>61</v>
      </c>
      <c r="B54">
        <v>1252.47</v>
      </c>
      <c r="C54">
        <v>31.43</v>
      </c>
      <c r="D54" t="s">
        <v>9</v>
      </c>
      <c r="E54">
        <v>3316.5</v>
      </c>
      <c r="F54">
        <v>169.57</v>
      </c>
      <c r="G54" s="2"/>
    </row>
    <row r="55" spans="1:21">
      <c r="A55" t="s">
        <v>62</v>
      </c>
      <c r="B55">
        <v>1171.9000000000001</v>
      </c>
      <c r="C55">
        <v>32.21</v>
      </c>
      <c r="D55" t="s">
        <v>9</v>
      </c>
      <c r="E55">
        <v>3316.5</v>
      </c>
      <c r="F55">
        <v>169.57</v>
      </c>
      <c r="G55" s="2"/>
      <c r="M55" s="12"/>
    </row>
    <row r="56" spans="1:21">
      <c r="A56" t="s">
        <v>63</v>
      </c>
      <c r="B56">
        <v>1066.04</v>
      </c>
      <c r="C56">
        <v>27.07</v>
      </c>
      <c r="D56" t="s">
        <v>9</v>
      </c>
      <c r="E56">
        <v>3316.5</v>
      </c>
      <c r="F56">
        <v>169.57</v>
      </c>
      <c r="G56" s="2"/>
    </row>
    <row r="57" spans="1:21">
      <c r="A57" t="s">
        <v>64</v>
      </c>
      <c r="B57">
        <v>1004.83</v>
      </c>
      <c r="C57">
        <v>23.45</v>
      </c>
      <c r="D57" t="s">
        <v>9</v>
      </c>
      <c r="E57">
        <v>3316.5</v>
      </c>
      <c r="F57">
        <v>169.57</v>
      </c>
      <c r="G57" s="2"/>
    </row>
    <row r="58" spans="1:21">
      <c r="A58" t="s">
        <v>65</v>
      </c>
      <c r="B58">
        <v>1045.27</v>
      </c>
      <c r="C58">
        <v>26.02</v>
      </c>
      <c r="D58" t="s">
        <v>9</v>
      </c>
      <c r="E58">
        <v>3316.5</v>
      </c>
      <c r="F58">
        <v>169.57</v>
      </c>
      <c r="G58" s="2"/>
    </row>
    <row r="59" spans="1:21">
      <c r="A59" t="s">
        <v>66</v>
      </c>
      <c r="B59">
        <v>1018.93</v>
      </c>
      <c r="C59">
        <v>33.159999999999997</v>
      </c>
      <c r="D59" t="s">
        <v>9</v>
      </c>
      <c r="E59">
        <v>3316.5</v>
      </c>
      <c r="F59">
        <v>169.57</v>
      </c>
      <c r="G59" s="2"/>
      <c r="U59" t="s">
        <v>1511</v>
      </c>
    </row>
    <row r="60" spans="1:21">
      <c r="A60" t="s">
        <v>67</v>
      </c>
      <c r="B60">
        <v>1017.31</v>
      </c>
      <c r="C60">
        <v>28.11</v>
      </c>
      <c r="D60" t="s">
        <v>9</v>
      </c>
      <c r="E60">
        <v>3316.5</v>
      </c>
      <c r="F60">
        <v>169.57</v>
      </c>
      <c r="G60" s="2"/>
    </row>
    <row r="61" spans="1:21">
      <c r="A61" t="s">
        <v>68</v>
      </c>
      <c r="B61">
        <v>1004.61</v>
      </c>
      <c r="C61">
        <v>30.43</v>
      </c>
      <c r="D61" t="s">
        <v>9</v>
      </c>
      <c r="E61">
        <v>3316.5</v>
      </c>
      <c r="F61">
        <v>169.57</v>
      </c>
      <c r="G61" s="2"/>
      <c r="K61" s="11"/>
      <c r="L61" s="11"/>
    </row>
    <row r="62" spans="1:21">
      <c r="A62" t="s">
        <v>69</v>
      </c>
      <c r="B62">
        <v>1020.9</v>
      </c>
      <c r="C62">
        <v>25.21</v>
      </c>
      <c r="D62" t="s">
        <v>9</v>
      </c>
      <c r="E62">
        <v>3316.5</v>
      </c>
      <c r="F62">
        <v>169.57</v>
      </c>
      <c r="G62" s="2"/>
    </row>
    <row r="63" spans="1:21">
      <c r="A63" t="s">
        <v>70</v>
      </c>
      <c r="B63">
        <v>834.79</v>
      </c>
      <c r="C63">
        <v>22.72</v>
      </c>
      <c r="D63" t="s">
        <v>9</v>
      </c>
      <c r="E63">
        <v>3316.5</v>
      </c>
      <c r="F63">
        <v>169.57</v>
      </c>
      <c r="G63" s="2"/>
    </row>
    <row r="64" spans="1:21">
      <c r="A64" t="s">
        <v>71</v>
      </c>
      <c r="B64">
        <v>850.04</v>
      </c>
      <c r="C64">
        <v>18.63</v>
      </c>
      <c r="D64" t="s">
        <v>9</v>
      </c>
      <c r="E64">
        <v>3316.5</v>
      </c>
      <c r="F64">
        <v>169.57</v>
      </c>
      <c r="G64" s="2"/>
    </row>
    <row r="65" spans="1:21">
      <c r="A65" t="s">
        <v>72</v>
      </c>
      <c r="B65">
        <v>783.91</v>
      </c>
      <c r="C65">
        <v>20.04</v>
      </c>
      <c r="D65" t="s">
        <v>9</v>
      </c>
      <c r="E65">
        <v>3316.5</v>
      </c>
      <c r="F65">
        <v>169.57</v>
      </c>
      <c r="G65" s="2"/>
      <c r="T65">
        <v>2014</v>
      </c>
    </row>
    <row r="66" spans="1:21">
      <c r="A66" t="s">
        <v>73</v>
      </c>
      <c r="B66">
        <v>860.71</v>
      </c>
      <c r="C66">
        <v>24.79</v>
      </c>
      <c r="D66" t="s">
        <v>9</v>
      </c>
      <c r="E66">
        <v>3316.5</v>
      </c>
      <c r="F66">
        <v>169.57</v>
      </c>
      <c r="G66" s="2"/>
      <c r="I66" t="s">
        <v>1461</v>
      </c>
    </row>
    <row r="67" spans="1:21">
      <c r="A67" t="s">
        <v>74</v>
      </c>
      <c r="B67">
        <v>980</v>
      </c>
      <c r="C67">
        <v>30.76</v>
      </c>
      <c r="D67" t="s">
        <v>9</v>
      </c>
      <c r="E67">
        <v>3316.5</v>
      </c>
      <c r="F67">
        <v>169.57</v>
      </c>
      <c r="G67" s="2"/>
      <c r="I67" t="s">
        <v>1462</v>
      </c>
    </row>
    <row r="68" spans="1:21">
      <c r="A68" t="s">
        <v>75</v>
      </c>
      <c r="B68">
        <v>1070.8800000000001</v>
      </c>
      <c r="C68">
        <v>32.56</v>
      </c>
      <c r="D68" t="s">
        <v>9</v>
      </c>
      <c r="E68">
        <v>3316.5</v>
      </c>
      <c r="F68">
        <v>169.57</v>
      </c>
      <c r="G68" s="2"/>
    </row>
    <row r="69" spans="1:21">
      <c r="A69" t="s">
        <v>76</v>
      </c>
      <c r="B69">
        <v>973.1</v>
      </c>
      <c r="C69">
        <v>23.64</v>
      </c>
      <c r="D69" t="s">
        <v>9</v>
      </c>
      <c r="E69">
        <v>3316.5</v>
      </c>
      <c r="F69">
        <v>169.57</v>
      </c>
      <c r="G69" s="2"/>
    </row>
    <row r="70" spans="1:21">
      <c r="A70" t="s">
        <v>77</v>
      </c>
      <c r="B70">
        <v>963.95</v>
      </c>
      <c r="C70">
        <v>26.29</v>
      </c>
      <c r="D70" t="s">
        <v>9</v>
      </c>
      <c r="E70">
        <v>3316.5</v>
      </c>
      <c r="F70">
        <v>169.57</v>
      </c>
      <c r="G70" s="2"/>
    </row>
    <row r="71" spans="1:21">
      <c r="A71" t="s">
        <v>78</v>
      </c>
      <c r="B71">
        <v>998.38</v>
      </c>
      <c r="C71">
        <v>21.71</v>
      </c>
      <c r="D71" t="s">
        <v>9</v>
      </c>
      <c r="E71">
        <v>3316.5</v>
      </c>
      <c r="F71">
        <v>169.57</v>
      </c>
      <c r="G71" s="2"/>
    </row>
    <row r="72" spans="1:21">
      <c r="A72" t="s">
        <v>79</v>
      </c>
      <c r="B72">
        <v>1060.81</v>
      </c>
      <c r="C72">
        <v>20.02</v>
      </c>
      <c r="D72" t="s">
        <v>9</v>
      </c>
      <c r="E72">
        <v>3316.5</v>
      </c>
      <c r="F72">
        <v>169.57</v>
      </c>
      <c r="G72" s="2"/>
    </row>
    <row r="73" spans="1:21">
      <c r="A73" t="s">
        <v>80</v>
      </c>
      <c r="B73">
        <v>1095.32</v>
      </c>
      <c r="C73">
        <v>28.46</v>
      </c>
      <c r="D73" t="s">
        <v>9</v>
      </c>
      <c r="E73">
        <v>3316.5</v>
      </c>
      <c r="F73">
        <v>169.57</v>
      </c>
      <c r="G73" s="2"/>
    </row>
    <row r="74" spans="1:21">
      <c r="A74" t="s">
        <v>81</v>
      </c>
      <c r="B74">
        <v>1144.3900000000001</v>
      </c>
      <c r="C74">
        <v>37.83</v>
      </c>
      <c r="D74" t="s">
        <v>9</v>
      </c>
      <c r="E74">
        <v>3316.5</v>
      </c>
      <c r="F74">
        <v>169.57</v>
      </c>
      <c r="G74" s="2"/>
    </row>
    <row r="75" spans="1:21">
      <c r="A75" t="s">
        <v>82</v>
      </c>
      <c r="B75">
        <v>1209.6199999999999</v>
      </c>
      <c r="C75">
        <v>46.29</v>
      </c>
      <c r="D75" t="s">
        <v>9</v>
      </c>
      <c r="E75">
        <v>3316.5</v>
      </c>
      <c r="F75">
        <v>169.57</v>
      </c>
      <c r="G75" s="2"/>
    </row>
    <row r="76" spans="1:21">
      <c r="A76" t="s">
        <v>83</v>
      </c>
      <c r="B76">
        <v>1289.42</v>
      </c>
      <c r="C76">
        <v>50.01</v>
      </c>
      <c r="D76" t="s">
        <v>9</v>
      </c>
      <c r="E76">
        <v>3316.5</v>
      </c>
      <c r="F76">
        <v>169.57</v>
      </c>
      <c r="G76" s="2"/>
      <c r="U76" t="s">
        <v>1511</v>
      </c>
    </row>
    <row r="77" spans="1:21">
      <c r="A77" t="s">
        <v>84</v>
      </c>
      <c r="B77">
        <v>1373.91</v>
      </c>
      <c r="C77">
        <v>35.81</v>
      </c>
      <c r="D77" t="s">
        <v>9</v>
      </c>
      <c r="E77">
        <v>3316.5</v>
      </c>
      <c r="F77">
        <v>169.57</v>
      </c>
      <c r="G77" s="2"/>
    </row>
    <row r="78" spans="1:21">
      <c r="A78" t="s">
        <v>85</v>
      </c>
      <c r="B78">
        <v>1303.54</v>
      </c>
      <c r="C78">
        <v>20.95</v>
      </c>
      <c r="D78" t="s">
        <v>9</v>
      </c>
      <c r="E78">
        <v>3316.5</v>
      </c>
      <c r="F78">
        <v>169.57</v>
      </c>
      <c r="G78" s="2"/>
    </row>
    <row r="79" spans="1:21">
      <c r="A79" t="s">
        <v>86</v>
      </c>
      <c r="B79">
        <v>1203.3399999999999</v>
      </c>
      <c r="C79">
        <v>30.53</v>
      </c>
      <c r="D79" t="s">
        <v>9</v>
      </c>
      <c r="E79">
        <v>3316.5</v>
      </c>
      <c r="F79">
        <v>169.57</v>
      </c>
      <c r="G79" s="2"/>
    </row>
    <row r="80" spans="1:21">
      <c r="A80" t="s">
        <v>87</v>
      </c>
      <c r="B80">
        <v>1127.69</v>
      </c>
      <c r="C80">
        <v>44.35</v>
      </c>
      <c r="D80" t="s">
        <v>9</v>
      </c>
      <c r="E80">
        <v>3316.5</v>
      </c>
      <c r="F80">
        <v>169.57</v>
      </c>
      <c r="G80" s="2"/>
    </row>
    <row r="81" spans="1:7">
      <c r="A81" t="s">
        <v>88</v>
      </c>
      <c r="B81">
        <v>1169.76</v>
      </c>
      <c r="C81">
        <v>42.74</v>
      </c>
      <c r="D81" t="s">
        <v>9</v>
      </c>
      <c r="E81">
        <v>3316.5</v>
      </c>
      <c r="F81">
        <v>169.57</v>
      </c>
      <c r="G81" s="2"/>
    </row>
    <row r="82" spans="1:7">
      <c r="A82" t="s">
        <v>89</v>
      </c>
      <c r="B82">
        <v>1155.6199999999999</v>
      </c>
      <c r="C82">
        <v>41.23</v>
      </c>
      <c r="D82" t="s">
        <v>9</v>
      </c>
      <c r="E82">
        <v>3316.5</v>
      </c>
      <c r="F82">
        <v>169.57</v>
      </c>
      <c r="G82" s="2"/>
    </row>
    <row r="83" spans="1:7">
      <c r="A83" t="s">
        <v>90</v>
      </c>
      <c r="B83">
        <v>1013.09</v>
      </c>
      <c r="C83">
        <v>41</v>
      </c>
      <c r="D83" t="s">
        <v>9</v>
      </c>
      <c r="E83">
        <v>3316.5</v>
      </c>
      <c r="F83">
        <v>169.57</v>
      </c>
      <c r="G83" s="2"/>
    </row>
    <row r="84" spans="1:7">
      <c r="A84" t="s">
        <v>91</v>
      </c>
      <c r="B84">
        <v>984.5</v>
      </c>
      <c r="C84">
        <v>36.72</v>
      </c>
      <c r="D84" t="s">
        <v>9</v>
      </c>
      <c r="E84">
        <v>3316.5</v>
      </c>
      <c r="F84">
        <v>169.57</v>
      </c>
      <c r="G84" s="2"/>
    </row>
    <row r="85" spans="1:7">
      <c r="A85" t="s">
        <v>92</v>
      </c>
      <c r="B85">
        <v>1047.82</v>
      </c>
      <c r="C85">
        <v>24.33</v>
      </c>
      <c r="D85" t="s">
        <v>9</v>
      </c>
      <c r="E85">
        <v>3316.5</v>
      </c>
      <c r="F85">
        <v>169.57</v>
      </c>
      <c r="G85" s="2"/>
    </row>
    <row r="86" spans="1:7">
      <c r="A86" t="s">
        <v>93</v>
      </c>
      <c r="B86">
        <v>1089.76</v>
      </c>
      <c r="C86">
        <v>22.31</v>
      </c>
      <c r="D86" t="s">
        <v>9</v>
      </c>
      <c r="E86">
        <v>3316.5</v>
      </c>
      <c r="F86">
        <v>169.57</v>
      </c>
      <c r="G86" s="2"/>
    </row>
    <row r="87" spans="1:7">
      <c r="A87" t="s">
        <v>94</v>
      </c>
      <c r="B87">
        <v>1052.6600000000001</v>
      </c>
      <c r="C87">
        <v>39.08</v>
      </c>
      <c r="D87" t="s">
        <v>9</v>
      </c>
      <c r="E87">
        <v>3316.5</v>
      </c>
      <c r="F87">
        <v>169.57</v>
      </c>
      <c r="G87" s="2"/>
    </row>
    <row r="88" spans="1:7">
      <c r="A88" t="s">
        <v>95</v>
      </c>
      <c r="B88">
        <v>994.94</v>
      </c>
      <c r="C88">
        <v>34.42</v>
      </c>
      <c r="D88" t="s">
        <v>9</v>
      </c>
      <c r="E88">
        <v>3316.5</v>
      </c>
      <c r="F88">
        <v>169.57</v>
      </c>
      <c r="G88" s="2"/>
    </row>
    <row r="89" spans="1:7">
      <c r="A89" t="s">
        <v>96</v>
      </c>
      <c r="B89">
        <v>992.21</v>
      </c>
      <c r="C89">
        <v>39.89</v>
      </c>
      <c r="D89" t="s">
        <v>9</v>
      </c>
      <c r="E89">
        <v>3316.5</v>
      </c>
      <c r="F89">
        <v>169.57</v>
      </c>
      <c r="G89" s="2"/>
    </row>
    <row r="90" spans="1:7">
      <c r="A90" t="s">
        <v>97</v>
      </c>
      <c r="B90">
        <v>1060.98</v>
      </c>
      <c r="C90">
        <v>44.88</v>
      </c>
      <c r="D90" t="s">
        <v>9</v>
      </c>
      <c r="E90">
        <v>3316.5</v>
      </c>
      <c r="F90">
        <v>169.57</v>
      </c>
      <c r="G90" s="2"/>
    </row>
    <row r="91" spans="1:7">
      <c r="A91" t="s">
        <v>98</v>
      </c>
      <c r="B91">
        <v>1137.8800000000001</v>
      </c>
      <c r="C91">
        <v>33.979999999999997</v>
      </c>
      <c r="D91" t="s">
        <v>9</v>
      </c>
      <c r="E91">
        <v>3316.5</v>
      </c>
      <c r="F91">
        <v>169.57</v>
      </c>
      <c r="G91" s="2"/>
    </row>
    <row r="92" spans="1:7">
      <c r="A92" t="s">
        <v>99</v>
      </c>
      <c r="B92">
        <v>1196.46</v>
      </c>
      <c r="C92">
        <v>27.3</v>
      </c>
      <c r="D92" t="s">
        <v>9</v>
      </c>
      <c r="E92">
        <v>3316.5</v>
      </c>
      <c r="F92">
        <v>169.57</v>
      </c>
      <c r="G92" s="2"/>
    </row>
    <row r="93" spans="1:7">
      <c r="A93" t="s">
        <v>100</v>
      </c>
      <c r="B93">
        <v>1195.72</v>
      </c>
      <c r="C93">
        <v>25.83</v>
      </c>
      <c r="D93" t="s">
        <v>9</v>
      </c>
      <c r="E93">
        <v>3316.5</v>
      </c>
      <c r="F93">
        <v>169.57</v>
      </c>
      <c r="G93" s="2"/>
    </row>
    <row r="94" spans="1:7">
      <c r="A94" t="s">
        <v>101</v>
      </c>
      <c r="B94">
        <v>944.49</v>
      </c>
      <c r="C94">
        <v>30.53</v>
      </c>
      <c r="D94" t="s">
        <v>9</v>
      </c>
      <c r="E94">
        <v>3316.5</v>
      </c>
      <c r="F94">
        <v>169.57</v>
      </c>
      <c r="G94" s="2"/>
    </row>
    <row r="95" spans="1:7">
      <c r="A95" t="s">
        <v>102</v>
      </c>
      <c r="B95">
        <v>963.96</v>
      </c>
      <c r="C95">
        <v>36.36</v>
      </c>
      <c r="D95" t="s">
        <v>9</v>
      </c>
      <c r="E95">
        <v>3316.5</v>
      </c>
      <c r="F95">
        <v>169.57</v>
      </c>
      <c r="G95" s="2"/>
    </row>
    <row r="96" spans="1:7">
      <c r="A96" t="s">
        <v>103</v>
      </c>
      <c r="B96">
        <v>937.57</v>
      </c>
      <c r="C96">
        <v>32.78</v>
      </c>
      <c r="D96" t="s">
        <v>9</v>
      </c>
      <c r="E96">
        <v>3316.5</v>
      </c>
      <c r="F96">
        <v>169.57</v>
      </c>
      <c r="G96" s="2"/>
    </row>
    <row r="97" spans="1:21">
      <c r="A97" t="s">
        <v>104</v>
      </c>
      <c r="B97">
        <v>994.08</v>
      </c>
      <c r="C97">
        <v>38.65</v>
      </c>
      <c r="D97" t="s">
        <v>9</v>
      </c>
      <c r="E97">
        <v>3316.5</v>
      </c>
      <c r="F97">
        <v>169.57</v>
      </c>
      <c r="G97" s="2"/>
    </row>
    <row r="98" spans="1:21">
      <c r="A98" t="s">
        <v>105</v>
      </c>
      <c r="B98">
        <v>1116.52</v>
      </c>
      <c r="C98">
        <v>36.78</v>
      </c>
      <c r="D98" t="s">
        <v>9</v>
      </c>
      <c r="E98">
        <v>3316.5</v>
      </c>
      <c r="F98">
        <v>169.57</v>
      </c>
      <c r="G98" s="2"/>
    </row>
    <row r="99" spans="1:21">
      <c r="A99" t="s">
        <v>106</v>
      </c>
      <c r="B99">
        <v>1252.08</v>
      </c>
      <c r="C99">
        <v>28.83</v>
      </c>
      <c r="D99" t="s">
        <v>9</v>
      </c>
      <c r="E99">
        <v>3316.5</v>
      </c>
      <c r="F99">
        <v>169.57</v>
      </c>
      <c r="G99" s="2"/>
    </row>
    <row r="100" spans="1:21">
      <c r="A100" t="s">
        <v>107</v>
      </c>
      <c r="B100">
        <v>1282.92</v>
      </c>
      <c r="C100">
        <v>30.81</v>
      </c>
      <c r="D100" t="s">
        <v>9</v>
      </c>
      <c r="E100">
        <v>3316.5</v>
      </c>
      <c r="F100">
        <v>169.57</v>
      </c>
      <c r="G100" s="2"/>
    </row>
    <row r="101" spans="1:21">
      <c r="A101" t="s">
        <v>108</v>
      </c>
      <c r="B101">
        <v>1249.02</v>
      </c>
      <c r="C101">
        <v>40.43</v>
      </c>
      <c r="D101" t="s">
        <v>9</v>
      </c>
      <c r="E101">
        <v>3316.5</v>
      </c>
      <c r="F101">
        <v>169.57</v>
      </c>
      <c r="G101" s="2"/>
    </row>
    <row r="102" spans="1:21">
      <c r="A102" t="s">
        <v>109</v>
      </c>
      <c r="B102">
        <v>1315.65</v>
      </c>
      <c r="C102">
        <v>41.35</v>
      </c>
      <c r="D102" t="s">
        <v>9</v>
      </c>
      <c r="E102">
        <v>3316.5</v>
      </c>
      <c r="F102">
        <v>169.57</v>
      </c>
      <c r="G102" s="2"/>
    </row>
    <row r="103" spans="1:21">
      <c r="A103" t="s">
        <v>110</v>
      </c>
      <c r="B103">
        <v>1327.54</v>
      </c>
      <c r="C103">
        <v>37.700000000000003</v>
      </c>
      <c r="D103" t="s">
        <v>9</v>
      </c>
      <c r="E103">
        <v>3316.5</v>
      </c>
      <c r="F103">
        <v>169.57</v>
      </c>
      <c r="G103" s="2"/>
      <c r="U103" t="s">
        <v>1511</v>
      </c>
    </row>
    <row r="104" spans="1:21">
      <c r="A104" t="s">
        <v>111</v>
      </c>
      <c r="B104">
        <v>1371.6</v>
      </c>
      <c r="C104">
        <v>46.1</v>
      </c>
      <c r="D104" t="s">
        <v>9</v>
      </c>
      <c r="E104">
        <v>3316.5</v>
      </c>
      <c r="F104">
        <v>169.57</v>
      </c>
      <c r="G104" s="2"/>
    </row>
    <row r="105" spans="1:21">
      <c r="A105" t="s">
        <v>112</v>
      </c>
      <c r="B105">
        <v>1311.74</v>
      </c>
      <c r="C105">
        <v>30.39</v>
      </c>
      <c r="D105" t="s">
        <v>9</v>
      </c>
      <c r="E105">
        <v>3316.5</v>
      </c>
      <c r="F105">
        <v>169.57</v>
      </c>
      <c r="G105" s="2"/>
    </row>
    <row r="106" spans="1:21">
      <c r="A106" t="s">
        <v>113</v>
      </c>
      <c r="B106">
        <v>1249.1300000000001</v>
      </c>
      <c r="C106">
        <v>24.81</v>
      </c>
      <c r="D106" t="s">
        <v>9</v>
      </c>
      <c r="E106">
        <v>3316.5</v>
      </c>
      <c r="F106">
        <v>169.57</v>
      </c>
      <c r="G106" s="2"/>
    </row>
    <row r="107" spans="1:21">
      <c r="A107" t="s">
        <v>114</v>
      </c>
      <c r="B107">
        <v>1174.57</v>
      </c>
      <c r="C107">
        <v>25.77</v>
      </c>
      <c r="D107" t="s">
        <v>9</v>
      </c>
      <c r="E107">
        <v>3316.5</v>
      </c>
      <c r="F107">
        <v>169.57</v>
      </c>
      <c r="G107" s="2"/>
    </row>
    <row r="108" spans="1:21">
      <c r="A108" t="s">
        <v>115</v>
      </c>
      <c r="B108">
        <v>975.88</v>
      </c>
      <c r="C108">
        <v>32.1</v>
      </c>
      <c r="D108" t="s">
        <v>9</v>
      </c>
      <c r="E108">
        <v>3316.5</v>
      </c>
      <c r="F108">
        <v>169.57</v>
      </c>
      <c r="G108" s="2"/>
    </row>
    <row r="109" spans="1:21">
      <c r="A109" t="s">
        <v>116</v>
      </c>
      <c r="B109">
        <v>959.05</v>
      </c>
      <c r="C109">
        <v>34.14</v>
      </c>
      <c r="D109" t="s">
        <v>9</v>
      </c>
      <c r="E109">
        <v>3316.5</v>
      </c>
      <c r="F109">
        <v>169.57</v>
      </c>
      <c r="G109" s="2"/>
    </row>
    <row r="110" spans="1:21">
      <c r="A110" t="s">
        <v>117</v>
      </c>
      <c r="B110">
        <v>934.46</v>
      </c>
      <c r="C110">
        <v>33.43</v>
      </c>
      <c r="D110" t="s">
        <v>9</v>
      </c>
      <c r="E110">
        <v>3316.5</v>
      </c>
      <c r="F110">
        <v>169.57</v>
      </c>
      <c r="G110" s="2"/>
    </row>
    <row r="111" spans="1:21">
      <c r="A111" t="s">
        <v>118</v>
      </c>
      <c r="B111">
        <v>992.1</v>
      </c>
      <c r="C111">
        <v>30.65</v>
      </c>
      <c r="D111" t="s">
        <v>9</v>
      </c>
      <c r="E111">
        <v>3316.5</v>
      </c>
      <c r="F111">
        <v>169.57</v>
      </c>
      <c r="G111" s="2"/>
    </row>
    <row r="112" spans="1:21">
      <c r="A112" t="s">
        <v>119</v>
      </c>
      <c r="B112">
        <v>1044.94</v>
      </c>
      <c r="C112">
        <v>29.95</v>
      </c>
      <c r="D112" t="s">
        <v>9</v>
      </c>
      <c r="E112">
        <v>3316.5</v>
      </c>
      <c r="F112">
        <v>169.57</v>
      </c>
      <c r="G112" s="2"/>
    </row>
    <row r="113" spans="1:7">
      <c r="A113" t="s">
        <v>120</v>
      </c>
      <c r="B113">
        <v>1096.57</v>
      </c>
      <c r="C113">
        <v>21.98</v>
      </c>
      <c r="D113" t="s">
        <v>9</v>
      </c>
      <c r="E113">
        <v>3316.5</v>
      </c>
      <c r="F113">
        <v>169.57</v>
      </c>
      <c r="G113" s="2"/>
    </row>
    <row r="114" spans="1:7">
      <c r="A114" t="s">
        <v>121</v>
      </c>
      <c r="B114">
        <v>996.89</v>
      </c>
      <c r="C114">
        <v>28.26</v>
      </c>
      <c r="D114" t="s">
        <v>9</v>
      </c>
      <c r="E114">
        <v>3316.5</v>
      </c>
      <c r="F114">
        <v>169.57</v>
      </c>
      <c r="G114" s="2"/>
    </row>
    <row r="115" spans="1:7">
      <c r="A115" t="s">
        <v>122</v>
      </c>
      <c r="B115">
        <v>866.39</v>
      </c>
      <c r="C115">
        <v>39.1</v>
      </c>
      <c r="D115" t="s">
        <v>9</v>
      </c>
      <c r="E115">
        <v>3316.5</v>
      </c>
      <c r="F115">
        <v>169.57</v>
      </c>
      <c r="G115" s="2"/>
    </row>
    <row r="116" spans="1:7">
      <c r="A116" t="s">
        <v>123</v>
      </c>
      <c r="B116">
        <v>933.8</v>
      </c>
      <c r="C116">
        <v>40.29</v>
      </c>
      <c r="D116" t="s">
        <v>9</v>
      </c>
      <c r="E116">
        <v>3316.5</v>
      </c>
      <c r="F116">
        <v>169.57</v>
      </c>
      <c r="G116" s="2"/>
    </row>
    <row r="117" spans="1:7">
      <c r="A117" t="s">
        <v>124</v>
      </c>
      <c r="B117">
        <v>946.87</v>
      </c>
      <c r="C117">
        <v>36.15</v>
      </c>
      <c r="D117" t="s">
        <v>9</v>
      </c>
      <c r="E117">
        <v>3316.5</v>
      </c>
      <c r="F117">
        <v>169.57</v>
      </c>
      <c r="G117" s="2"/>
    </row>
    <row r="118" spans="1:7">
      <c r="A118" t="s">
        <v>125</v>
      </c>
      <c r="B118">
        <v>862.28</v>
      </c>
      <c r="C118">
        <v>32.58</v>
      </c>
      <c r="D118" t="s">
        <v>9</v>
      </c>
      <c r="E118">
        <v>3316.5</v>
      </c>
      <c r="F118">
        <v>169.57</v>
      </c>
      <c r="G118" s="2"/>
    </row>
    <row r="119" spans="1:7">
      <c r="A119" t="s">
        <v>126</v>
      </c>
      <c r="B119">
        <v>896.72</v>
      </c>
      <c r="C119">
        <v>34.68</v>
      </c>
      <c r="D119" t="s">
        <v>9</v>
      </c>
      <c r="E119">
        <v>3316.5</v>
      </c>
      <c r="F119">
        <v>169.57</v>
      </c>
      <c r="G119" s="2"/>
    </row>
    <row r="120" spans="1:7">
      <c r="A120" t="s">
        <v>127</v>
      </c>
      <c r="B120">
        <v>851.69</v>
      </c>
      <c r="C120">
        <v>26.56</v>
      </c>
      <c r="D120" t="s">
        <v>9</v>
      </c>
      <c r="E120">
        <v>3316.5</v>
      </c>
      <c r="F120">
        <v>169.57</v>
      </c>
      <c r="G120" s="2"/>
    </row>
    <row r="121" spans="1:7">
      <c r="A121" t="s">
        <v>128</v>
      </c>
      <c r="B121">
        <v>897.48</v>
      </c>
      <c r="C121">
        <v>27.4</v>
      </c>
      <c r="D121" t="s">
        <v>9</v>
      </c>
      <c r="E121">
        <v>3316.5</v>
      </c>
      <c r="F121">
        <v>169.57</v>
      </c>
      <c r="G121" s="2"/>
    </row>
    <row r="122" spans="1:7">
      <c r="A122" t="s">
        <v>129</v>
      </c>
      <c r="B122">
        <v>915.81</v>
      </c>
      <c r="C122">
        <v>36.979999999999997</v>
      </c>
      <c r="D122" t="s">
        <v>9</v>
      </c>
      <c r="E122">
        <v>3316.5</v>
      </c>
      <c r="F122">
        <v>169.57</v>
      </c>
      <c r="G122" s="2"/>
    </row>
    <row r="123" spans="1:7">
      <c r="A123" t="s">
        <v>130</v>
      </c>
      <c r="B123">
        <v>946.34</v>
      </c>
      <c r="C123">
        <v>36.96</v>
      </c>
      <c r="D123" t="s">
        <v>9</v>
      </c>
      <c r="E123">
        <v>3316.5</v>
      </c>
      <c r="F123">
        <v>169.57</v>
      </c>
      <c r="G123" s="2"/>
    </row>
    <row r="124" spans="1:7">
      <c r="A124" t="s">
        <v>131</v>
      </c>
      <c r="B124">
        <v>1010.07</v>
      </c>
      <c r="C124">
        <v>34.18</v>
      </c>
      <c r="D124" t="s">
        <v>9</v>
      </c>
      <c r="E124">
        <v>3316.5</v>
      </c>
      <c r="F124">
        <v>169.57</v>
      </c>
      <c r="G124" s="2"/>
    </row>
    <row r="125" spans="1:7">
      <c r="A125" t="s">
        <v>132</v>
      </c>
      <c r="B125">
        <v>936.62</v>
      </c>
      <c r="C125">
        <v>35.69</v>
      </c>
      <c r="D125" t="s">
        <v>9</v>
      </c>
      <c r="E125">
        <v>3316.5</v>
      </c>
      <c r="F125">
        <v>169.57</v>
      </c>
      <c r="G125" s="2"/>
    </row>
    <row r="126" spans="1:7">
      <c r="A126" t="s">
        <v>133</v>
      </c>
      <c r="B126">
        <v>998.16</v>
      </c>
      <c r="C126">
        <v>36.03</v>
      </c>
      <c r="D126" t="s">
        <v>9</v>
      </c>
      <c r="E126">
        <v>3316.5</v>
      </c>
      <c r="F126">
        <v>169.57</v>
      </c>
      <c r="G126" s="2"/>
    </row>
    <row r="127" spans="1:7">
      <c r="A127" t="s">
        <v>134</v>
      </c>
      <c r="B127">
        <v>1096.68</v>
      </c>
      <c r="C127">
        <v>25.14</v>
      </c>
      <c r="D127" t="s">
        <v>9</v>
      </c>
      <c r="E127">
        <v>3316.5</v>
      </c>
      <c r="F127">
        <v>169.57</v>
      </c>
      <c r="G127" s="2"/>
    </row>
    <row r="128" spans="1:7">
      <c r="A128" t="s">
        <v>135</v>
      </c>
      <c r="B128">
        <v>1265.74</v>
      </c>
      <c r="C128">
        <v>26.39</v>
      </c>
      <c r="D128" t="s">
        <v>9</v>
      </c>
      <c r="E128">
        <v>3316.5</v>
      </c>
      <c r="F128">
        <v>169.57</v>
      </c>
      <c r="G128" s="2"/>
    </row>
    <row r="129" spans="1:7">
      <c r="A129" t="s">
        <v>136</v>
      </c>
      <c r="B129">
        <v>1453.66</v>
      </c>
      <c r="C129">
        <v>35</v>
      </c>
      <c r="D129" t="s">
        <v>9</v>
      </c>
      <c r="E129">
        <v>3316.5</v>
      </c>
      <c r="F129">
        <v>169.57</v>
      </c>
      <c r="G129" s="2"/>
    </row>
    <row r="130" spans="1:7">
      <c r="A130" t="s">
        <v>137</v>
      </c>
      <c r="B130">
        <v>1428.29</v>
      </c>
      <c r="C130">
        <v>32.79</v>
      </c>
      <c r="D130" t="s">
        <v>9</v>
      </c>
      <c r="E130">
        <v>3316.5</v>
      </c>
      <c r="F130">
        <v>169.57</v>
      </c>
      <c r="G130" s="2"/>
    </row>
    <row r="131" spans="1:7">
      <c r="A131" t="s">
        <v>138</v>
      </c>
      <c r="B131">
        <v>1402.27</v>
      </c>
      <c r="C131">
        <v>34.090000000000003</v>
      </c>
      <c r="D131" t="s">
        <v>9</v>
      </c>
      <c r="E131">
        <v>3316.5</v>
      </c>
      <c r="F131">
        <v>169.57</v>
      </c>
      <c r="G131" s="2"/>
    </row>
    <row r="132" spans="1:7">
      <c r="A132" t="s">
        <v>139</v>
      </c>
      <c r="B132">
        <v>1351.54</v>
      </c>
      <c r="C132">
        <v>33.15</v>
      </c>
      <c r="D132" t="s">
        <v>9</v>
      </c>
      <c r="E132">
        <v>3316.5</v>
      </c>
      <c r="F132">
        <v>169.57</v>
      </c>
      <c r="G132" s="2"/>
    </row>
    <row r="133" spans="1:7">
      <c r="A133" t="s">
        <v>140</v>
      </c>
      <c r="B133">
        <v>1356.78</v>
      </c>
      <c r="C133">
        <v>35.020000000000003</v>
      </c>
      <c r="D133" t="s">
        <v>9</v>
      </c>
      <c r="E133">
        <v>3316.5</v>
      </c>
      <c r="F133">
        <v>169.57</v>
      </c>
      <c r="G133" s="2"/>
    </row>
    <row r="134" spans="1:7">
      <c r="A134" t="s">
        <v>141</v>
      </c>
      <c r="B134">
        <v>1377.86</v>
      </c>
      <c r="C134">
        <v>19.89</v>
      </c>
      <c r="D134" t="s">
        <v>9</v>
      </c>
      <c r="E134">
        <v>3316.5</v>
      </c>
      <c r="F134">
        <v>169.57</v>
      </c>
      <c r="G134" s="2"/>
    </row>
    <row r="135" spans="1:7">
      <c r="A135" t="s">
        <v>142</v>
      </c>
      <c r="B135">
        <v>1201.3399999999999</v>
      </c>
      <c r="C135">
        <v>22.82</v>
      </c>
      <c r="D135" t="s">
        <v>9</v>
      </c>
      <c r="E135">
        <v>3316.5</v>
      </c>
      <c r="F135">
        <v>169.57</v>
      </c>
      <c r="G135" s="2"/>
    </row>
    <row r="136" spans="1:7">
      <c r="A136" t="s">
        <v>143</v>
      </c>
      <c r="B136">
        <v>1056.19</v>
      </c>
      <c r="C136">
        <v>36.53</v>
      </c>
      <c r="D136" t="s">
        <v>9</v>
      </c>
      <c r="E136">
        <v>3316.5</v>
      </c>
      <c r="F136">
        <v>169.57</v>
      </c>
      <c r="G136" s="2"/>
    </row>
    <row r="137" spans="1:7">
      <c r="A137" t="s">
        <v>144</v>
      </c>
      <c r="B137">
        <v>1149.82</v>
      </c>
      <c r="C137">
        <v>33.659999999999997</v>
      </c>
      <c r="D137" t="s">
        <v>9</v>
      </c>
      <c r="E137">
        <v>3316.5</v>
      </c>
      <c r="F137">
        <v>169.57</v>
      </c>
      <c r="G137" s="2"/>
    </row>
    <row r="138" spans="1:7">
      <c r="A138" t="s">
        <v>145</v>
      </c>
      <c r="B138">
        <v>1286.19</v>
      </c>
      <c r="C138">
        <v>34.42</v>
      </c>
      <c r="D138" t="s">
        <v>9</v>
      </c>
      <c r="E138">
        <v>3316.5</v>
      </c>
      <c r="F138">
        <v>169.57</v>
      </c>
      <c r="G138" s="2"/>
    </row>
    <row r="139" spans="1:7">
      <c r="A139" t="s">
        <v>146</v>
      </c>
      <c r="B139">
        <v>1370.42</v>
      </c>
      <c r="C139">
        <v>33.46</v>
      </c>
      <c r="D139" t="s">
        <v>9</v>
      </c>
      <c r="E139">
        <v>3316.5</v>
      </c>
      <c r="F139">
        <v>169.57</v>
      </c>
      <c r="G139" s="2"/>
    </row>
    <row r="140" spans="1:7">
      <c r="A140" t="s">
        <v>147</v>
      </c>
      <c r="B140">
        <v>1304.0899999999999</v>
      </c>
      <c r="C140">
        <v>39.119999999999997</v>
      </c>
      <c r="D140" t="s">
        <v>9</v>
      </c>
      <c r="E140">
        <v>3316.5</v>
      </c>
      <c r="F140">
        <v>169.57</v>
      </c>
      <c r="G140" s="2"/>
    </row>
    <row r="141" spans="1:7">
      <c r="A141" t="s">
        <v>148</v>
      </c>
      <c r="B141">
        <v>1371.54</v>
      </c>
      <c r="C141">
        <v>21.68</v>
      </c>
      <c r="D141" t="s">
        <v>9</v>
      </c>
      <c r="E141">
        <v>3316.5</v>
      </c>
      <c r="F141">
        <v>169.57</v>
      </c>
      <c r="G141" s="2"/>
    </row>
    <row r="142" spans="1:7">
      <c r="A142" t="s">
        <v>149</v>
      </c>
      <c r="B142">
        <v>1373.95</v>
      </c>
      <c r="C142">
        <v>21.71</v>
      </c>
      <c r="D142" t="s">
        <v>9</v>
      </c>
      <c r="E142">
        <v>3316.5</v>
      </c>
      <c r="F142">
        <v>169.57</v>
      </c>
      <c r="G142" s="2"/>
    </row>
    <row r="143" spans="1:7">
      <c r="A143" t="s">
        <v>150</v>
      </c>
      <c r="B143">
        <v>1235.71</v>
      </c>
      <c r="C143">
        <v>27.56</v>
      </c>
      <c r="D143" t="s">
        <v>9</v>
      </c>
      <c r="E143">
        <v>3316.5</v>
      </c>
      <c r="F143">
        <v>169.57</v>
      </c>
      <c r="G143" s="2"/>
    </row>
    <row r="144" spans="1:7">
      <c r="A144" t="s">
        <v>151</v>
      </c>
      <c r="B144">
        <v>1150.07</v>
      </c>
      <c r="C144">
        <v>27.18</v>
      </c>
      <c r="D144" t="s">
        <v>9</v>
      </c>
      <c r="E144">
        <v>3316.5</v>
      </c>
      <c r="F144">
        <v>169.57</v>
      </c>
      <c r="G144" s="2"/>
    </row>
    <row r="145" spans="1:7">
      <c r="A145" t="s">
        <v>152</v>
      </c>
      <c r="B145">
        <v>1196.93</v>
      </c>
      <c r="C145">
        <v>30.25</v>
      </c>
      <c r="D145" t="s">
        <v>9</v>
      </c>
      <c r="E145">
        <v>3316.5</v>
      </c>
      <c r="F145">
        <v>169.57</v>
      </c>
      <c r="G145" s="2"/>
    </row>
    <row r="146" spans="1:7">
      <c r="A146" t="s">
        <v>153</v>
      </c>
      <c r="B146">
        <v>1163.73</v>
      </c>
      <c r="C146">
        <v>32.78</v>
      </c>
      <c r="D146" t="s">
        <v>9</v>
      </c>
      <c r="E146">
        <v>3316.5</v>
      </c>
      <c r="F146">
        <v>169.57</v>
      </c>
      <c r="G146" s="2"/>
    </row>
    <row r="147" spans="1:7">
      <c r="A147" t="s">
        <v>154</v>
      </c>
      <c r="B147">
        <v>1182.24</v>
      </c>
      <c r="C147">
        <v>33.46</v>
      </c>
      <c r="D147" t="s">
        <v>9</v>
      </c>
      <c r="E147">
        <v>3316.5</v>
      </c>
      <c r="F147">
        <v>169.57</v>
      </c>
      <c r="G147" s="2"/>
    </row>
    <row r="148" spans="1:7">
      <c r="A148" t="s">
        <v>155</v>
      </c>
      <c r="B148">
        <v>1239.93</v>
      </c>
      <c r="C148">
        <v>22.81</v>
      </c>
      <c r="D148" t="s">
        <v>9</v>
      </c>
      <c r="E148">
        <v>3316.5</v>
      </c>
      <c r="F148">
        <v>169.57</v>
      </c>
      <c r="G148" s="2"/>
    </row>
    <row r="149" spans="1:7">
      <c r="A149" t="s">
        <v>156</v>
      </c>
      <c r="B149">
        <v>1279.25</v>
      </c>
      <c r="C149">
        <v>25.24</v>
      </c>
      <c r="D149" t="s">
        <v>9</v>
      </c>
      <c r="E149">
        <v>3316.5</v>
      </c>
      <c r="F149">
        <v>169.57</v>
      </c>
      <c r="G149" s="2"/>
    </row>
    <row r="150" spans="1:7">
      <c r="A150" t="s">
        <v>157</v>
      </c>
      <c r="B150">
        <v>1322.77</v>
      </c>
      <c r="C150">
        <v>28.83</v>
      </c>
      <c r="D150" t="s">
        <v>9</v>
      </c>
      <c r="E150">
        <v>3316.5</v>
      </c>
      <c r="F150">
        <v>169.57</v>
      </c>
      <c r="G150" s="2"/>
    </row>
    <row r="151" spans="1:7">
      <c r="A151" t="s">
        <v>158</v>
      </c>
      <c r="B151">
        <v>1251.4000000000001</v>
      </c>
      <c r="C151">
        <v>31.03</v>
      </c>
      <c r="D151" t="s">
        <v>9</v>
      </c>
      <c r="E151">
        <v>3316.5</v>
      </c>
      <c r="F151">
        <v>169.57</v>
      </c>
      <c r="G151" s="2"/>
    </row>
    <row r="152" spans="1:7">
      <c r="A152" t="s">
        <v>159</v>
      </c>
      <c r="B152">
        <v>1113.05</v>
      </c>
      <c r="C152">
        <v>38.549999999999997</v>
      </c>
      <c r="D152" t="s">
        <v>9</v>
      </c>
      <c r="E152">
        <v>3316.5</v>
      </c>
      <c r="F152">
        <v>169.57</v>
      </c>
      <c r="G152" s="2"/>
    </row>
    <row r="153" spans="1:7">
      <c r="A153" t="s">
        <v>160</v>
      </c>
      <c r="B153">
        <v>1179.5</v>
      </c>
      <c r="C153">
        <v>30.03</v>
      </c>
      <c r="D153" t="s">
        <v>9</v>
      </c>
      <c r="E153">
        <v>3316.5</v>
      </c>
      <c r="F153">
        <v>169.57</v>
      </c>
      <c r="G153" s="2"/>
    </row>
    <row r="154" spans="1:7">
      <c r="A154" t="s">
        <v>161</v>
      </c>
      <c r="B154">
        <v>1231.27</v>
      </c>
      <c r="C154">
        <v>35.57</v>
      </c>
      <c r="D154" t="s">
        <v>9</v>
      </c>
      <c r="E154">
        <v>3316.5</v>
      </c>
      <c r="F154">
        <v>169.57</v>
      </c>
      <c r="G154" s="2"/>
    </row>
    <row r="155" spans="1:7">
      <c r="A155" t="s">
        <v>162</v>
      </c>
      <c r="B155">
        <v>1216.9000000000001</v>
      </c>
      <c r="C155">
        <v>26.78</v>
      </c>
      <c r="D155" t="s">
        <v>9</v>
      </c>
      <c r="E155">
        <v>3316.5</v>
      </c>
      <c r="F155">
        <v>169.57</v>
      </c>
      <c r="G155" s="2"/>
    </row>
    <row r="156" spans="1:7">
      <c r="A156" t="s">
        <v>163</v>
      </c>
      <c r="B156">
        <v>1215.79</v>
      </c>
      <c r="C156">
        <v>23.15</v>
      </c>
      <c r="D156" t="s">
        <v>9</v>
      </c>
      <c r="E156">
        <v>3316.5</v>
      </c>
      <c r="F156">
        <v>169.57</v>
      </c>
      <c r="G156" s="2"/>
    </row>
    <row r="157" spans="1:7">
      <c r="A157" t="s">
        <v>164</v>
      </c>
      <c r="B157">
        <v>1241.82</v>
      </c>
      <c r="C157">
        <v>20.36</v>
      </c>
      <c r="D157" t="s">
        <v>9</v>
      </c>
      <c r="E157">
        <v>3316.5</v>
      </c>
      <c r="F157">
        <v>169.57</v>
      </c>
      <c r="G157" s="2"/>
    </row>
    <row r="158" spans="1:7">
      <c r="A158" t="s">
        <v>165</v>
      </c>
      <c r="B158">
        <v>1154.6099999999999</v>
      </c>
      <c r="C158">
        <v>24.33</v>
      </c>
      <c r="D158" t="s">
        <v>9</v>
      </c>
      <c r="E158">
        <v>3316.5</v>
      </c>
      <c r="F158">
        <v>169.57</v>
      </c>
      <c r="G158" s="2"/>
    </row>
    <row r="159" spans="1:7">
      <c r="A159" t="s">
        <v>166</v>
      </c>
      <c r="B159">
        <v>1261.08</v>
      </c>
      <c r="C159">
        <v>29.34</v>
      </c>
      <c r="D159" t="s">
        <v>9</v>
      </c>
      <c r="E159">
        <v>3316.5</v>
      </c>
      <c r="F159">
        <v>169.57</v>
      </c>
      <c r="G159" s="2"/>
    </row>
    <row r="160" spans="1:7">
      <c r="A160" t="s">
        <v>167</v>
      </c>
      <c r="B160">
        <v>1388.81</v>
      </c>
      <c r="C160">
        <v>35.67</v>
      </c>
      <c r="D160" t="s">
        <v>9</v>
      </c>
      <c r="E160">
        <v>3316.5</v>
      </c>
      <c r="F160">
        <v>169.57</v>
      </c>
      <c r="G160" s="2"/>
    </row>
    <row r="161" spans="1:7">
      <c r="A161" t="s">
        <v>168</v>
      </c>
      <c r="B161">
        <v>1467.55</v>
      </c>
      <c r="C161">
        <v>35.24</v>
      </c>
      <c r="D161" t="s">
        <v>9</v>
      </c>
      <c r="E161">
        <v>3316.5</v>
      </c>
      <c r="F161">
        <v>169.57</v>
      </c>
      <c r="G161" s="2"/>
    </row>
    <row r="162" spans="1:7">
      <c r="A162" t="s">
        <v>169</v>
      </c>
      <c r="B162">
        <v>1528.31</v>
      </c>
      <c r="C162">
        <v>22.61</v>
      </c>
      <c r="D162" t="s">
        <v>9</v>
      </c>
      <c r="E162">
        <v>3316.5</v>
      </c>
      <c r="F162">
        <v>169.57</v>
      </c>
      <c r="G162" s="2"/>
    </row>
    <row r="163" spans="1:7">
      <c r="A163" t="s">
        <v>170</v>
      </c>
      <c r="B163">
        <v>1522.59</v>
      </c>
      <c r="C163">
        <v>23.49</v>
      </c>
      <c r="D163" t="s">
        <v>9</v>
      </c>
      <c r="E163">
        <v>3316.5</v>
      </c>
      <c r="F163">
        <v>169.57</v>
      </c>
      <c r="G163" s="2"/>
    </row>
    <row r="164" spans="1:7">
      <c r="A164" t="s">
        <v>171</v>
      </c>
      <c r="B164">
        <v>1327.82</v>
      </c>
      <c r="C164">
        <v>30.47</v>
      </c>
      <c r="D164" t="s">
        <v>9</v>
      </c>
      <c r="E164">
        <v>3316.5</v>
      </c>
      <c r="F164">
        <v>169.57</v>
      </c>
      <c r="G164" s="2"/>
    </row>
    <row r="165" spans="1:7">
      <c r="A165" t="s">
        <v>172</v>
      </c>
      <c r="B165">
        <v>1256.26</v>
      </c>
      <c r="C165">
        <v>32.49</v>
      </c>
      <c r="D165" t="s">
        <v>9</v>
      </c>
      <c r="E165">
        <v>3316.5</v>
      </c>
      <c r="F165">
        <v>169.57</v>
      </c>
      <c r="G165" s="2"/>
    </row>
    <row r="166" spans="1:7">
      <c r="A166" t="s">
        <v>173</v>
      </c>
      <c r="B166">
        <v>1204.1500000000001</v>
      </c>
      <c r="C166">
        <v>23.43</v>
      </c>
      <c r="D166" t="s">
        <v>9</v>
      </c>
      <c r="E166">
        <v>3316.5</v>
      </c>
      <c r="F166">
        <v>169.57</v>
      </c>
      <c r="G166" s="2"/>
    </row>
    <row r="167" spans="1:7">
      <c r="A167" t="s">
        <v>174</v>
      </c>
      <c r="B167">
        <v>1244.54</v>
      </c>
      <c r="C167">
        <v>21.83</v>
      </c>
      <c r="D167" t="s">
        <v>9</v>
      </c>
      <c r="E167">
        <v>3316.5</v>
      </c>
      <c r="F167">
        <v>169.57</v>
      </c>
      <c r="G167" s="2"/>
    </row>
    <row r="168" spans="1:7">
      <c r="A168" t="s">
        <v>175</v>
      </c>
      <c r="B168">
        <v>1224.26</v>
      </c>
      <c r="C168">
        <v>21.75</v>
      </c>
      <c r="D168" t="s">
        <v>9</v>
      </c>
      <c r="E168">
        <v>3316.5</v>
      </c>
      <c r="F168">
        <v>169.57</v>
      </c>
      <c r="G168" s="2"/>
    </row>
    <row r="169" spans="1:7">
      <c r="A169" t="s">
        <v>176</v>
      </c>
      <c r="B169">
        <v>1052.9000000000001</v>
      </c>
      <c r="C169">
        <v>18.57</v>
      </c>
      <c r="D169" t="s">
        <v>9</v>
      </c>
      <c r="E169">
        <v>3316.5</v>
      </c>
      <c r="F169">
        <v>169.57</v>
      </c>
      <c r="G169" s="2"/>
    </row>
    <row r="170" spans="1:7">
      <c r="A170" t="s">
        <v>177</v>
      </c>
      <c r="B170">
        <v>1077.48</v>
      </c>
      <c r="C170">
        <v>20.51</v>
      </c>
      <c r="D170" t="s">
        <v>9</v>
      </c>
      <c r="E170">
        <v>3316.5</v>
      </c>
      <c r="F170">
        <v>169.57</v>
      </c>
      <c r="G170" s="2"/>
    </row>
    <row r="171" spans="1:7">
      <c r="A171" t="s">
        <v>178</v>
      </c>
      <c r="B171">
        <v>1112.8499999999999</v>
      </c>
      <c r="C171">
        <v>33.76</v>
      </c>
      <c r="D171" t="s">
        <v>9</v>
      </c>
      <c r="E171">
        <v>3316.5</v>
      </c>
      <c r="F171">
        <v>169.57</v>
      </c>
      <c r="G171" s="2"/>
    </row>
    <row r="172" spans="1:7">
      <c r="A172" t="s">
        <v>179</v>
      </c>
      <c r="B172">
        <v>1159.43</v>
      </c>
      <c r="C172">
        <v>30.84</v>
      </c>
      <c r="D172" t="s">
        <v>9</v>
      </c>
      <c r="E172">
        <v>3316.5</v>
      </c>
      <c r="F172">
        <v>169.57</v>
      </c>
      <c r="G172" s="2"/>
    </row>
    <row r="173" spans="1:7">
      <c r="A173" t="s">
        <v>180</v>
      </c>
      <c r="B173">
        <v>1153.46</v>
      </c>
      <c r="C173">
        <v>28.76</v>
      </c>
      <c r="D173" t="s">
        <v>9</v>
      </c>
      <c r="E173">
        <v>3316.5</v>
      </c>
      <c r="F173">
        <v>169.57</v>
      </c>
      <c r="G173" s="2"/>
    </row>
    <row r="174" spans="1:7">
      <c r="A174" t="s">
        <v>181</v>
      </c>
      <c r="B174">
        <v>1203.05</v>
      </c>
      <c r="C174">
        <v>26.58</v>
      </c>
      <c r="D174" t="s">
        <v>9</v>
      </c>
      <c r="E174">
        <v>3316.5</v>
      </c>
      <c r="F174">
        <v>169.57</v>
      </c>
      <c r="G174" s="2"/>
    </row>
    <row r="175" spans="1:7">
      <c r="A175" t="s">
        <v>182</v>
      </c>
      <c r="B175">
        <v>1248.8800000000001</v>
      </c>
      <c r="C175">
        <v>27.06</v>
      </c>
      <c r="D175" t="s">
        <v>9</v>
      </c>
      <c r="E175">
        <v>3316.5</v>
      </c>
      <c r="F175">
        <v>169.57</v>
      </c>
      <c r="G175" s="2"/>
    </row>
    <row r="176" spans="1:7">
      <c r="A176" t="s">
        <v>183</v>
      </c>
      <c r="B176">
        <v>1295.54</v>
      </c>
      <c r="C176">
        <v>20.54</v>
      </c>
      <c r="D176" t="s">
        <v>9</v>
      </c>
      <c r="E176">
        <v>3316.5</v>
      </c>
      <c r="F176">
        <v>169.57</v>
      </c>
      <c r="G176" s="2"/>
    </row>
    <row r="177" spans="1:7">
      <c r="A177" t="s">
        <v>184</v>
      </c>
      <c r="B177">
        <v>1292.6300000000001</v>
      </c>
      <c r="C177">
        <v>24.85</v>
      </c>
      <c r="D177" t="s">
        <v>9</v>
      </c>
      <c r="E177">
        <v>3316.5</v>
      </c>
      <c r="F177">
        <v>169.57</v>
      </c>
      <c r="G177" s="2"/>
    </row>
    <row r="178" spans="1:7">
      <c r="A178" t="s">
        <v>185</v>
      </c>
      <c r="B178">
        <v>1276.47</v>
      </c>
      <c r="C178">
        <v>33.46</v>
      </c>
      <c r="D178" t="s">
        <v>9</v>
      </c>
      <c r="E178">
        <v>3316.5</v>
      </c>
      <c r="F178">
        <v>169.57</v>
      </c>
      <c r="G178" s="2"/>
    </row>
    <row r="179" spans="1:7">
      <c r="A179" t="s">
        <v>186</v>
      </c>
      <c r="B179">
        <v>1091.0999999999999</v>
      </c>
      <c r="C179">
        <v>31.99</v>
      </c>
      <c r="D179" t="s">
        <v>9</v>
      </c>
      <c r="E179">
        <v>3316.5</v>
      </c>
      <c r="F179">
        <v>169.57</v>
      </c>
      <c r="G179" s="2"/>
    </row>
    <row r="180" spans="1:7">
      <c r="A180" t="s">
        <v>187</v>
      </c>
      <c r="B180">
        <v>1142.8699999999999</v>
      </c>
      <c r="C180">
        <v>29.4</v>
      </c>
      <c r="D180" t="s">
        <v>9</v>
      </c>
      <c r="E180">
        <v>3316.5</v>
      </c>
      <c r="F180">
        <v>169.57</v>
      </c>
      <c r="G180" s="2"/>
    </row>
    <row r="181" spans="1:7">
      <c r="A181" t="s">
        <v>188</v>
      </c>
      <c r="B181">
        <v>1123.83</v>
      </c>
      <c r="C181">
        <v>23.88</v>
      </c>
      <c r="D181" t="s">
        <v>9</v>
      </c>
      <c r="E181">
        <v>3316.5</v>
      </c>
      <c r="F181">
        <v>169.57</v>
      </c>
      <c r="G181" s="2"/>
    </row>
    <row r="182" spans="1:7">
      <c r="A182" t="s">
        <v>189</v>
      </c>
      <c r="B182">
        <v>1164.31</v>
      </c>
      <c r="C182">
        <v>21.1</v>
      </c>
      <c r="D182" t="s">
        <v>9</v>
      </c>
      <c r="E182">
        <v>3316.5</v>
      </c>
      <c r="F182">
        <v>169.57</v>
      </c>
      <c r="G182" s="2"/>
    </row>
    <row r="183" spans="1:7">
      <c r="A183" t="s">
        <v>190</v>
      </c>
      <c r="B183">
        <v>1129.01</v>
      </c>
      <c r="C183">
        <v>19.62</v>
      </c>
      <c r="D183" t="s">
        <v>9</v>
      </c>
      <c r="E183">
        <v>3316.5</v>
      </c>
      <c r="F183">
        <v>169.57</v>
      </c>
      <c r="G183" s="2"/>
    </row>
    <row r="184" spans="1:7">
      <c r="A184" t="s">
        <v>191</v>
      </c>
      <c r="B184">
        <v>1125.1500000000001</v>
      </c>
      <c r="C184">
        <v>21.63</v>
      </c>
      <c r="D184" t="s">
        <v>9</v>
      </c>
      <c r="E184">
        <v>3316.5</v>
      </c>
      <c r="F184">
        <v>169.57</v>
      </c>
      <c r="G184" s="2"/>
    </row>
    <row r="185" spans="1:7">
      <c r="A185" t="s">
        <v>192</v>
      </c>
      <c r="B185">
        <v>1121.53</v>
      </c>
      <c r="C185">
        <v>21.78</v>
      </c>
      <c r="D185" t="s">
        <v>9</v>
      </c>
      <c r="E185">
        <v>3316.5</v>
      </c>
      <c r="F185">
        <v>169.57</v>
      </c>
      <c r="G185" s="2"/>
    </row>
    <row r="186" spans="1:7">
      <c r="A186" t="s">
        <v>193</v>
      </c>
      <c r="B186">
        <v>1026.8900000000001</v>
      </c>
      <c r="C186">
        <v>23.87</v>
      </c>
      <c r="D186" t="s">
        <v>9</v>
      </c>
      <c r="E186">
        <v>3316.5</v>
      </c>
      <c r="F186">
        <v>169.57</v>
      </c>
      <c r="G186" s="2"/>
    </row>
    <row r="187" spans="1:7">
      <c r="A187" t="s">
        <v>194</v>
      </c>
      <c r="B187">
        <v>880.54</v>
      </c>
      <c r="C187">
        <v>26.16</v>
      </c>
      <c r="D187" t="s">
        <v>9</v>
      </c>
      <c r="E187">
        <v>3316.5</v>
      </c>
      <c r="F187">
        <v>169.57</v>
      </c>
      <c r="G187" s="2"/>
    </row>
    <row r="188" spans="1:7">
      <c r="A188" t="s">
        <v>195</v>
      </c>
      <c r="B188">
        <v>925.64</v>
      </c>
      <c r="C188">
        <v>29.83</v>
      </c>
      <c r="D188" t="s">
        <v>9</v>
      </c>
      <c r="E188">
        <v>3316.5</v>
      </c>
      <c r="F188">
        <v>169.57</v>
      </c>
      <c r="G188" s="2"/>
    </row>
    <row r="189" spans="1:7">
      <c r="A189" t="s">
        <v>196</v>
      </c>
      <c r="B189">
        <v>940.82</v>
      </c>
      <c r="C189">
        <v>32.799999999999997</v>
      </c>
      <c r="D189" t="s">
        <v>9</v>
      </c>
      <c r="E189">
        <v>3316.5</v>
      </c>
      <c r="F189">
        <v>169.57</v>
      </c>
      <c r="G189" s="2"/>
    </row>
    <row r="190" spans="1:7">
      <c r="A190" t="s">
        <v>197</v>
      </c>
      <c r="B190">
        <v>970.81</v>
      </c>
      <c r="C190">
        <v>26.25</v>
      </c>
      <c r="D190" t="s">
        <v>9</v>
      </c>
      <c r="E190">
        <v>3316.5</v>
      </c>
      <c r="F190">
        <v>169.57</v>
      </c>
      <c r="G190" s="2"/>
    </row>
    <row r="191" spans="1:7">
      <c r="A191" t="s">
        <v>198</v>
      </c>
      <c r="B191">
        <v>1016.08</v>
      </c>
      <c r="C191">
        <v>31.48</v>
      </c>
      <c r="D191" t="s">
        <v>9</v>
      </c>
      <c r="E191">
        <v>3316.5</v>
      </c>
      <c r="F191">
        <v>169.57</v>
      </c>
      <c r="G191" s="2"/>
    </row>
    <row r="192" spans="1:7">
      <c r="A192" t="s">
        <v>199</v>
      </c>
      <c r="B192">
        <v>998.25</v>
      </c>
      <c r="C192">
        <v>45.41</v>
      </c>
      <c r="D192" t="s">
        <v>9</v>
      </c>
      <c r="E192">
        <v>3316.5</v>
      </c>
      <c r="F192">
        <v>169.57</v>
      </c>
      <c r="G192" s="2"/>
    </row>
    <row r="193" spans="1:7">
      <c r="A193" t="s">
        <v>200</v>
      </c>
      <c r="B193">
        <v>792.55</v>
      </c>
      <c r="C193">
        <v>48.96</v>
      </c>
      <c r="D193" t="s">
        <v>9</v>
      </c>
      <c r="E193">
        <v>3316.5</v>
      </c>
      <c r="F193">
        <v>169.57</v>
      </c>
      <c r="G193" s="2"/>
    </row>
    <row r="194" spans="1:7">
      <c r="A194" t="s">
        <v>201</v>
      </c>
      <c r="B194">
        <v>878.43</v>
      </c>
      <c r="C194">
        <v>53.17</v>
      </c>
      <c r="D194" t="s">
        <v>9</v>
      </c>
      <c r="E194">
        <v>3316.5</v>
      </c>
      <c r="F194">
        <v>169.57</v>
      </c>
      <c r="G194" s="2"/>
    </row>
    <row r="195" spans="1:7">
      <c r="A195" t="s">
        <v>202</v>
      </c>
      <c r="B195">
        <v>807.41</v>
      </c>
      <c r="C195">
        <v>54.89</v>
      </c>
      <c r="D195" t="s">
        <v>9</v>
      </c>
      <c r="E195">
        <v>3316.5</v>
      </c>
      <c r="F195">
        <v>169.57</v>
      </c>
      <c r="G195" s="2"/>
    </row>
    <row r="196" spans="1:7">
      <c r="A196" t="s">
        <v>203</v>
      </c>
      <c r="B196">
        <v>746.39</v>
      </c>
      <c r="C196">
        <v>55.77</v>
      </c>
      <c r="D196" t="s">
        <v>9</v>
      </c>
      <c r="E196">
        <v>3316.5</v>
      </c>
      <c r="F196">
        <v>169.57</v>
      </c>
      <c r="G196" s="2"/>
    </row>
    <row r="197" spans="1:7">
      <c r="A197" t="s">
        <v>204</v>
      </c>
      <c r="B197">
        <v>738.24</v>
      </c>
      <c r="C197">
        <v>40.42</v>
      </c>
      <c r="D197" t="s">
        <v>9</v>
      </c>
      <c r="E197">
        <v>3316.5</v>
      </c>
      <c r="F197">
        <v>169.57</v>
      </c>
      <c r="G197" s="2"/>
    </row>
    <row r="198" spans="1:7">
      <c r="A198" t="s">
        <v>205</v>
      </c>
      <c r="B198">
        <v>771.62</v>
      </c>
      <c r="C198">
        <v>38.880000000000003</v>
      </c>
      <c r="D198" t="s">
        <v>9</v>
      </c>
      <c r="E198">
        <v>3316.5</v>
      </c>
      <c r="F198">
        <v>169.57</v>
      </c>
      <c r="G198" s="2"/>
    </row>
    <row r="199" spans="1:7">
      <c r="A199" t="s">
        <v>206</v>
      </c>
      <c r="B199">
        <v>838.65</v>
      </c>
      <c r="C199">
        <v>43.54</v>
      </c>
      <c r="D199" t="s">
        <v>9</v>
      </c>
      <c r="E199">
        <v>3316.5</v>
      </c>
      <c r="F199">
        <v>169.57</v>
      </c>
      <c r="G199" s="2"/>
    </row>
    <row r="200" spans="1:7">
      <c r="A200" t="s">
        <v>207</v>
      </c>
      <c r="B200">
        <v>913.71</v>
      </c>
      <c r="C200">
        <v>43.63</v>
      </c>
      <c r="D200" t="s">
        <v>9</v>
      </c>
      <c r="E200">
        <v>3316.5</v>
      </c>
      <c r="F200">
        <v>169.57</v>
      </c>
      <c r="G200" s="2"/>
    </row>
    <row r="201" spans="1:7">
      <c r="A201" t="s">
        <v>208</v>
      </c>
      <c r="B201">
        <v>988.94</v>
      </c>
      <c r="C201">
        <v>54.41</v>
      </c>
      <c r="D201" t="s">
        <v>9</v>
      </c>
      <c r="E201">
        <v>3316.5</v>
      </c>
      <c r="F201">
        <v>169.57</v>
      </c>
      <c r="G201" s="2"/>
    </row>
    <row r="202" spans="1:7">
      <c r="A202" t="s">
        <v>209</v>
      </c>
      <c r="B202">
        <v>1082.75</v>
      </c>
      <c r="C202">
        <v>53.52</v>
      </c>
      <c r="D202" t="s">
        <v>9</v>
      </c>
      <c r="E202">
        <v>3316.5</v>
      </c>
      <c r="F202">
        <v>169.57</v>
      </c>
      <c r="G202" s="2"/>
    </row>
    <row r="203" spans="1:7">
      <c r="A203" t="s">
        <v>210</v>
      </c>
      <c r="B203">
        <v>1107.4000000000001</v>
      </c>
      <c r="C203">
        <v>61.28</v>
      </c>
      <c r="D203" t="s">
        <v>9</v>
      </c>
      <c r="E203">
        <v>3316.5</v>
      </c>
      <c r="F203">
        <v>169.57</v>
      </c>
      <c r="G203" s="2"/>
    </row>
    <row r="204" spans="1:7">
      <c r="A204" t="s">
        <v>211</v>
      </c>
      <c r="B204">
        <v>1149.02</v>
      </c>
      <c r="C204">
        <v>43.21</v>
      </c>
      <c r="D204" t="s">
        <v>9</v>
      </c>
      <c r="E204">
        <v>3316.5</v>
      </c>
      <c r="F204">
        <v>169.57</v>
      </c>
      <c r="G204" s="2"/>
    </row>
    <row r="205" spans="1:7">
      <c r="A205" t="s">
        <v>212</v>
      </c>
      <c r="B205">
        <v>1097.99</v>
      </c>
      <c r="C205">
        <v>39.49</v>
      </c>
      <c r="D205" t="s">
        <v>9</v>
      </c>
      <c r="E205">
        <v>3316.5</v>
      </c>
      <c r="F205">
        <v>169.57</v>
      </c>
      <c r="G205" s="2"/>
    </row>
    <row r="206" spans="1:7">
      <c r="A206" t="s">
        <v>213</v>
      </c>
      <c r="B206">
        <v>1072.1400000000001</v>
      </c>
      <c r="C206">
        <v>41.82</v>
      </c>
      <c r="D206" t="s">
        <v>9</v>
      </c>
      <c r="E206">
        <v>3316.5</v>
      </c>
      <c r="F206">
        <v>169.57</v>
      </c>
      <c r="G206" s="2"/>
    </row>
    <row r="207" spans="1:7">
      <c r="A207" t="s">
        <v>214</v>
      </c>
      <c r="B207">
        <v>1007.38</v>
      </c>
      <c r="C207">
        <v>44.07</v>
      </c>
      <c r="D207" t="s">
        <v>9</v>
      </c>
      <c r="E207">
        <v>3316.5</v>
      </c>
      <c r="F207">
        <v>169.57</v>
      </c>
      <c r="G207" s="2"/>
    </row>
    <row r="208" spans="1:7">
      <c r="A208" t="s">
        <v>215</v>
      </c>
      <c r="B208">
        <v>1081.82</v>
      </c>
      <c r="C208">
        <v>43.32</v>
      </c>
      <c r="D208" t="s">
        <v>9</v>
      </c>
      <c r="E208">
        <v>3316.5</v>
      </c>
      <c r="F208">
        <v>169.57</v>
      </c>
      <c r="G208" s="2"/>
    </row>
    <row r="209" spans="1:7">
      <c r="A209" t="s">
        <v>216</v>
      </c>
      <c r="B209">
        <v>1156.51</v>
      </c>
      <c r="C209">
        <v>49.45</v>
      </c>
      <c r="D209" t="s">
        <v>9</v>
      </c>
      <c r="E209">
        <v>3316.5</v>
      </c>
      <c r="F209">
        <v>169.57</v>
      </c>
      <c r="G209" s="2"/>
    </row>
    <row r="210" spans="1:7">
      <c r="A210" t="s">
        <v>217</v>
      </c>
      <c r="B210">
        <v>1241.77</v>
      </c>
      <c r="C210">
        <v>50.52</v>
      </c>
      <c r="D210" t="s">
        <v>9</v>
      </c>
      <c r="E210">
        <v>3316.5</v>
      </c>
      <c r="F210">
        <v>169.57</v>
      </c>
      <c r="G210" s="2"/>
    </row>
    <row r="211" spans="1:7">
      <c r="A211" t="s">
        <v>218</v>
      </c>
      <c r="B211">
        <v>1296.81</v>
      </c>
      <c r="C211">
        <v>32.85</v>
      </c>
      <c r="D211" t="s">
        <v>9</v>
      </c>
      <c r="E211">
        <v>3316.5</v>
      </c>
      <c r="F211">
        <v>169.57</v>
      </c>
      <c r="G211" s="2"/>
    </row>
    <row r="212" spans="1:7">
      <c r="A212" t="s">
        <v>219</v>
      </c>
      <c r="B212">
        <v>1113.58</v>
      </c>
      <c r="C212">
        <v>39.619999999999997</v>
      </c>
      <c r="D212" t="s">
        <v>9</v>
      </c>
      <c r="E212">
        <v>3316.5</v>
      </c>
      <c r="F212">
        <v>169.57</v>
      </c>
      <c r="G212" s="2"/>
    </row>
    <row r="213" spans="1:7">
      <c r="A213" t="s">
        <v>220</v>
      </c>
      <c r="B213">
        <v>1115.45</v>
      </c>
      <c r="C213">
        <v>55.15</v>
      </c>
      <c r="D213" t="s">
        <v>9</v>
      </c>
      <c r="E213">
        <v>3316.5</v>
      </c>
      <c r="F213">
        <v>169.57</v>
      </c>
      <c r="G213" s="2"/>
    </row>
    <row r="214" spans="1:7">
      <c r="A214" t="s">
        <v>221</v>
      </c>
      <c r="B214">
        <v>1210.54</v>
      </c>
      <c r="C214">
        <v>43.04</v>
      </c>
      <c r="D214" t="s">
        <v>9</v>
      </c>
      <c r="E214">
        <v>3316.5</v>
      </c>
      <c r="F214">
        <v>169.57</v>
      </c>
      <c r="G214" s="2"/>
    </row>
    <row r="215" spans="1:7">
      <c r="A215" t="s">
        <v>222</v>
      </c>
      <c r="B215">
        <v>1231.3900000000001</v>
      </c>
      <c r="C215">
        <v>40.799999999999997</v>
      </c>
      <c r="D215" t="s">
        <v>9</v>
      </c>
      <c r="E215">
        <v>3316.5</v>
      </c>
      <c r="F215">
        <v>169.57</v>
      </c>
      <c r="G215" s="2"/>
    </row>
    <row r="216" spans="1:7">
      <c r="A216" t="s">
        <v>223</v>
      </c>
      <c r="B216">
        <v>1227.9000000000001</v>
      </c>
      <c r="C216">
        <v>45.79</v>
      </c>
      <c r="D216" t="s">
        <v>9</v>
      </c>
      <c r="E216">
        <v>3316.5</v>
      </c>
      <c r="F216">
        <v>169.57</v>
      </c>
      <c r="G216" s="2"/>
    </row>
    <row r="217" spans="1:7">
      <c r="A217" t="s">
        <v>224</v>
      </c>
      <c r="B217">
        <v>1175.1099999999999</v>
      </c>
      <c r="C217">
        <v>42.15</v>
      </c>
      <c r="D217" t="s">
        <v>9</v>
      </c>
      <c r="E217">
        <v>3316.5</v>
      </c>
      <c r="F217">
        <v>169.57</v>
      </c>
      <c r="G217" s="2"/>
    </row>
    <row r="218" spans="1:7">
      <c r="A218" t="s">
        <v>225</v>
      </c>
      <c r="B218">
        <v>1247.77</v>
      </c>
      <c r="C218">
        <v>30.27</v>
      </c>
      <c r="D218" t="s">
        <v>9</v>
      </c>
      <c r="E218">
        <v>3316.5</v>
      </c>
      <c r="F218">
        <v>169.57</v>
      </c>
      <c r="G218" s="2"/>
    </row>
    <row r="219" spans="1:7">
      <c r="A219" t="s">
        <v>226</v>
      </c>
      <c r="B219">
        <v>1299.95</v>
      </c>
      <c r="C219">
        <v>30.85</v>
      </c>
      <c r="D219" t="s">
        <v>9</v>
      </c>
      <c r="E219">
        <v>3316.5</v>
      </c>
      <c r="F219">
        <v>169.57</v>
      </c>
      <c r="G219" s="2"/>
    </row>
    <row r="220" spans="1:7">
      <c r="A220" t="s">
        <v>227</v>
      </c>
      <c r="B220">
        <v>1353.14</v>
      </c>
      <c r="C220">
        <v>41.17</v>
      </c>
      <c r="D220" t="s">
        <v>9</v>
      </c>
      <c r="E220">
        <v>3316.5</v>
      </c>
      <c r="F220">
        <v>169.57</v>
      </c>
      <c r="G220" s="2"/>
    </row>
    <row r="221" spans="1:7">
      <c r="A221" t="s">
        <v>228</v>
      </c>
      <c r="B221">
        <v>1424.13</v>
      </c>
      <c r="C221">
        <v>43.08</v>
      </c>
      <c r="D221" t="s">
        <v>9</v>
      </c>
      <c r="E221">
        <v>3316.5</v>
      </c>
      <c r="F221">
        <v>169.57</v>
      </c>
      <c r="G221" s="2"/>
    </row>
    <row r="222" spans="1:7">
      <c r="A222" t="s">
        <v>229</v>
      </c>
      <c r="B222">
        <v>1426.43</v>
      </c>
      <c r="C222">
        <v>48.67</v>
      </c>
      <c r="D222" t="s">
        <v>9</v>
      </c>
      <c r="E222">
        <v>3316.5</v>
      </c>
      <c r="F222">
        <v>169.57</v>
      </c>
      <c r="G222" s="2"/>
    </row>
    <row r="223" spans="1:7">
      <c r="A223" t="s">
        <v>230</v>
      </c>
      <c r="B223">
        <v>1508.17</v>
      </c>
      <c r="C223">
        <v>50.61</v>
      </c>
      <c r="D223" t="s">
        <v>9</v>
      </c>
      <c r="E223">
        <v>3316.5</v>
      </c>
      <c r="F223">
        <v>169.57</v>
      </c>
      <c r="G223" s="2"/>
    </row>
    <row r="224" spans="1:7">
      <c r="A224" t="s">
        <v>231</v>
      </c>
      <c r="B224">
        <v>1595.43</v>
      </c>
      <c r="C224">
        <v>40.299999999999997</v>
      </c>
      <c r="D224" t="s">
        <v>9</v>
      </c>
      <c r="E224">
        <v>3316.5</v>
      </c>
      <c r="F224">
        <v>169.57</v>
      </c>
      <c r="G224" s="2"/>
    </row>
    <row r="225" spans="1:7">
      <c r="A225" t="s">
        <v>232</v>
      </c>
      <c r="B225">
        <v>1664.92</v>
      </c>
      <c r="C225">
        <v>32.479999999999997</v>
      </c>
      <c r="D225" t="s">
        <v>9</v>
      </c>
      <c r="E225">
        <v>3316.5</v>
      </c>
      <c r="F225">
        <v>169.57</v>
      </c>
      <c r="G225" s="2"/>
    </row>
    <row r="226" spans="1:7">
      <c r="A226" t="s">
        <v>233</v>
      </c>
      <c r="B226">
        <v>1559.66</v>
      </c>
      <c r="C226">
        <v>37.82</v>
      </c>
      <c r="D226" t="s">
        <v>9</v>
      </c>
      <c r="E226">
        <v>3316.5</v>
      </c>
      <c r="F226">
        <v>169.57</v>
      </c>
      <c r="G226" s="2"/>
    </row>
    <row r="227" spans="1:7">
      <c r="A227" t="s">
        <v>234</v>
      </c>
      <c r="B227">
        <v>1624.87</v>
      </c>
      <c r="C227">
        <v>48.55</v>
      </c>
      <c r="D227" t="s">
        <v>9</v>
      </c>
      <c r="E227">
        <v>3316.5</v>
      </c>
      <c r="F227">
        <v>169.57</v>
      </c>
      <c r="G227" s="2"/>
    </row>
    <row r="228" spans="1:7">
      <c r="A228" t="s">
        <v>235</v>
      </c>
      <c r="B228">
        <v>1510.02</v>
      </c>
      <c r="C228">
        <v>54.99</v>
      </c>
      <c r="D228" t="s">
        <v>9</v>
      </c>
      <c r="E228">
        <v>3316.5</v>
      </c>
      <c r="F228">
        <v>169.57</v>
      </c>
      <c r="G228" s="2"/>
    </row>
    <row r="229" spans="1:7">
      <c r="A229" t="s">
        <v>236</v>
      </c>
      <c r="B229">
        <v>1604.82</v>
      </c>
      <c r="C229">
        <v>44.79</v>
      </c>
      <c r="D229" t="s">
        <v>9</v>
      </c>
      <c r="E229">
        <v>3316.5</v>
      </c>
      <c r="F229">
        <v>169.57</v>
      </c>
      <c r="G229" s="2"/>
    </row>
    <row r="230" spans="1:7">
      <c r="A230" t="s">
        <v>237</v>
      </c>
      <c r="B230">
        <v>1682.04</v>
      </c>
      <c r="C230">
        <v>39.5</v>
      </c>
      <c r="D230" t="s">
        <v>9</v>
      </c>
      <c r="E230">
        <v>3316.5</v>
      </c>
      <c r="F230">
        <v>169.57</v>
      </c>
      <c r="G230" s="2"/>
    </row>
    <row r="231" spans="1:7">
      <c r="A231" t="s">
        <v>238</v>
      </c>
      <c r="B231">
        <v>1750.15</v>
      </c>
      <c r="C231">
        <v>42.78</v>
      </c>
      <c r="D231" t="s">
        <v>9</v>
      </c>
      <c r="E231">
        <v>3316.5</v>
      </c>
      <c r="F231">
        <v>169.57</v>
      </c>
      <c r="G231" s="2"/>
    </row>
    <row r="232" spans="1:7">
      <c r="A232" t="s">
        <v>239</v>
      </c>
      <c r="B232">
        <v>1774.46</v>
      </c>
      <c r="C232">
        <v>25.12</v>
      </c>
      <c r="D232" t="s">
        <v>9</v>
      </c>
      <c r="E232">
        <v>3316.5</v>
      </c>
      <c r="F232">
        <v>169.57</v>
      </c>
      <c r="G232" s="2"/>
    </row>
    <row r="233" spans="1:7">
      <c r="A233" t="s">
        <v>240</v>
      </c>
      <c r="B233">
        <v>1733.83</v>
      </c>
      <c r="C233">
        <v>28.38</v>
      </c>
      <c r="D233" t="s">
        <v>9</v>
      </c>
      <c r="E233">
        <v>3316.5</v>
      </c>
      <c r="F233">
        <v>169.57</v>
      </c>
      <c r="G233" s="2"/>
    </row>
    <row r="234" spans="1:7">
      <c r="A234" t="s">
        <v>241</v>
      </c>
      <c r="B234">
        <v>1707.57</v>
      </c>
      <c r="C234">
        <v>41.51</v>
      </c>
      <c r="D234" t="s">
        <v>9</v>
      </c>
      <c r="E234">
        <v>3316.5</v>
      </c>
      <c r="F234">
        <v>169.57</v>
      </c>
      <c r="G234" s="2"/>
    </row>
    <row r="235" spans="1:7">
      <c r="A235" t="s">
        <v>242</v>
      </c>
      <c r="B235">
        <v>1661.68</v>
      </c>
      <c r="C235">
        <v>56.28</v>
      </c>
      <c r="D235" t="s">
        <v>9</v>
      </c>
      <c r="E235">
        <v>3316.5</v>
      </c>
      <c r="F235">
        <v>169.57</v>
      </c>
      <c r="G235" s="2"/>
    </row>
    <row r="236" spans="1:7">
      <c r="A236" t="s">
        <v>243</v>
      </c>
      <c r="B236">
        <v>1758.71</v>
      </c>
      <c r="C236">
        <v>56.74</v>
      </c>
      <c r="D236" t="s">
        <v>9</v>
      </c>
      <c r="E236">
        <v>3316.5</v>
      </c>
      <c r="F236">
        <v>169.57</v>
      </c>
      <c r="G236" s="2"/>
    </row>
    <row r="237" spans="1:7">
      <c r="A237" t="s">
        <v>244</v>
      </c>
      <c r="B237">
        <v>1810.61</v>
      </c>
      <c r="C237">
        <v>58.77</v>
      </c>
      <c r="D237" t="s">
        <v>9</v>
      </c>
      <c r="E237">
        <v>3316.5</v>
      </c>
      <c r="F237">
        <v>169.57</v>
      </c>
      <c r="G237" s="2"/>
    </row>
    <row r="238" spans="1:7">
      <c r="A238" t="s">
        <v>245</v>
      </c>
      <c r="B238">
        <v>1757.95</v>
      </c>
      <c r="C238">
        <v>49.78</v>
      </c>
      <c r="D238" t="s">
        <v>9</v>
      </c>
      <c r="E238">
        <v>3316.5</v>
      </c>
      <c r="F238">
        <v>169.57</v>
      </c>
      <c r="G238" s="2"/>
    </row>
    <row r="239" spans="1:7">
      <c r="A239" t="s">
        <v>246</v>
      </c>
      <c r="B239">
        <v>1775.99</v>
      </c>
      <c r="C239">
        <v>49.18</v>
      </c>
      <c r="D239" t="s">
        <v>9</v>
      </c>
      <c r="E239">
        <v>3316.5</v>
      </c>
      <c r="F239">
        <v>169.57</v>
      </c>
      <c r="G239" s="2"/>
    </row>
    <row r="240" spans="1:7">
      <c r="A240" t="s">
        <v>247</v>
      </c>
      <c r="B240">
        <v>1777.14</v>
      </c>
      <c r="C240">
        <v>49.72</v>
      </c>
      <c r="D240" t="s">
        <v>9</v>
      </c>
      <c r="E240">
        <v>3316.5</v>
      </c>
      <c r="F240">
        <v>169.57</v>
      </c>
      <c r="G240" s="2"/>
    </row>
    <row r="241" spans="1:7">
      <c r="A241" t="s">
        <v>248</v>
      </c>
      <c r="B241">
        <v>1806.67</v>
      </c>
      <c r="C241">
        <v>61.71</v>
      </c>
      <c r="D241" t="s">
        <v>9</v>
      </c>
      <c r="E241">
        <v>3316.5</v>
      </c>
      <c r="F241">
        <v>169.57</v>
      </c>
      <c r="G241" s="2"/>
    </row>
    <row r="242" spans="1:7">
      <c r="A242" t="s">
        <v>249</v>
      </c>
      <c r="B242">
        <v>1730.74</v>
      </c>
      <c r="C242">
        <v>57.49</v>
      </c>
      <c r="D242" t="s">
        <v>9</v>
      </c>
      <c r="E242">
        <v>3316.5</v>
      </c>
      <c r="F242">
        <v>169.57</v>
      </c>
      <c r="G242" s="2"/>
    </row>
    <row r="243" spans="1:7">
      <c r="A243" t="s">
        <v>250</v>
      </c>
      <c r="B243">
        <v>1812.99</v>
      </c>
      <c r="C243">
        <v>54.98</v>
      </c>
      <c r="D243" t="s">
        <v>9</v>
      </c>
      <c r="E243">
        <v>3316.5</v>
      </c>
      <c r="F243">
        <v>169.57</v>
      </c>
      <c r="G243" s="2"/>
    </row>
    <row r="244" spans="1:7">
      <c r="A244" t="s">
        <v>251</v>
      </c>
      <c r="B244">
        <v>1647.38</v>
      </c>
      <c r="C244">
        <v>58.09</v>
      </c>
      <c r="D244" t="s">
        <v>9</v>
      </c>
      <c r="E244">
        <v>3316.5</v>
      </c>
      <c r="F244">
        <v>169.57</v>
      </c>
      <c r="G244" s="2"/>
    </row>
    <row r="245" spans="1:7">
      <c r="A245" t="s">
        <v>252</v>
      </c>
      <c r="B245">
        <v>1599.56</v>
      </c>
      <c r="C245">
        <v>49.42</v>
      </c>
      <c r="D245" t="s">
        <v>9</v>
      </c>
      <c r="E245">
        <v>3316.5</v>
      </c>
      <c r="F245">
        <v>169.57</v>
      </c>
      <c r="G245" s="2"/>
    </row>
    <row r="246" spans="1:7">
      <c r="A246" t="s">
        <v>253</v>
      </c>
      <c r="B246">
        <v>1587.62</v>
      </c>
      <c r="C246">
        <v>26.23</v>
      </c>
      <c r="D246" t="s">
        <v>9</v>
      </c>
      <c r="E246">
        <v>3316.5</v>
      </c>
      <c r="F246">
        <v>169.57</v>
      </c>
      <c r="G246" s="2"/>
    </row>
    <row r="247" spans="1:7">
      <c r="A247" t="s">
        <v>254</v>
      </c>
      <c r="B247">
        <v>1598.63</v>
      </c>
      <c r="C247">
        <v>23.59</v>
      </c>
      <c r="D247" t="s">
        <v>9</v>
      </c>
      <c r="E247">
        <v>3246.5</v>
      </c>
      <c r="F247">
        <v>164.71</v>
      </c>
      <c r="G247" s="2"/>
    </row>
    <row r="248" spans="1:7">
      <c r="A248" t="s">
        <v>255</v>
      </c>
      <c r="B248">
        <v>1639.29</v>
      </c>
      <c r="C248">
        <v>29.67</v>
      </c>
      <c r="D248" t="s">
        <v>9</v>
      </c>
      <c r="E248">
        <v>3246.5</v>
      </c>
      <c r="F248">
        <v>164.71</v>
      </c>
      <c r="G248" s="2"/>
    </row>
    <row r="249" spans="1:7">
      <c r="A249" t="s">
        <v>256</v>
      </c>
      <c r="B249">
        <v>1690.44</v>
      </c>
      <c r="C249">
        <v>36.85</v>
      </c>
      <c r="D249" t="s">
        <v>9</v>
      </c>
      <c r="E249">
        <v>3246.5</v>
      </c>
      <c r="F249">
        <v>164.71</v>
      </c>
      <c r="G249" s="2"/>
    </row>
    <row r="250" spans="1:7">
      <c r="A250" t="s">
        <v>257</v>
      </c>
      <c r="B250">
        <v>1681.63</v>
      </c>
      <c r="C250">
        <v>39.659999999999997</v>
      </c>
      <c r="D250" t="s">
        <v>9</v>
      </c>
      <c r="E250">
        <v>3246.5</v>
      </c>
      <c r="F250">
        <v>164.71</v>
      </c>
      <c r="G250" s="2"/>
    </row>
    <row r="251" spans="1:7">
      <c r="A251" t="s">
        <v>258</v>
      </c>
      <c r="B251">
        <v>1749.09</v>
      </c>
      <c r="C251">
        <v>38</v>
      </c>
      <c r="D251" t="s">
        <v>9</v>
      </c>
      <c r="E251">
        <v>3246.5</v>
      </c>
      <c r="F251">
        <v>164.71</v>
      </c>
      <c r="G251" s="2"/>
    </row>
    <row r="252" spans="1:7">
      <c r="A252" t="s">
        <v>259</v>
      </c>
      <c r="B252">
        <v>1758.18</v>
      </c>
      <c r="C252">
        <v>34.35</v>
      </c>
      <c r="D252" t="s">
        <v>9</v>
      </c>
      <c r="E252">
        <v>3246.5</v>
      </c>
      <c r="F252">
        <v>164.71</v>
      </c>
      <c r="G252" s="2"/>
    </row>
    <row r="253" spans="1:7">
      <c r="A253" t="s">
        <v>260</v>
      </c>
      <c r="B253">
        <v>1817.44</v>
      </c>
      <c r="C253">
        <v>26.44</v>
      </c>
      <c r="D253" t="s">
        <v>9</v>
      </c>
      <c r="E253">
        <v>3246.5</v>
      </c>
      <c r="F253">
        <v>164.71</v>
      </c>
      <c r="G253" s="2"/>
    </row>
    <row r="254" spans="1:7">
      <c r="A254" t="s">
        <v>261</v>
      </c>
      <c r="B254">
        <v>1863.02</v>
      </c>
      <c r="C254">
        <v>31.5</v>
      </c>
      <c r="D254" t="s">
        <v>9</v>
      </c>
      <c r="E254">
        <v>3246.5</v>
      </c>
      <c r="F254">
        <v>164.71</v>
      </c>
      <c r="G254" s="2"/>
    </row>
    <row r="255" spans="1:7">
      <c r="A255" t="s">
        <v>262</v>
      </c>
      <c r="B255">
        <v>1846.06</v>
      </c>
      <c r="C255">
        <v>41.28</v>
      </c>
      <c r="D255" t="s">
        <v>9</v>
      </c>
      <c r="E255">
        <v>3246.5</v>
      </c>
      <c r="F255">
        <v>164.71</v>
      </c>
      <c r="G255" s="2"/>
    </row>
    <row r="256" spans="1:7">
      <c r="A256" t="s">
        <v>263</v>
      </c>
      <c r="B256">
        <v>2007.21</v>
      </c>
      <c r="C256">
        <v>47.09</v>
      </c>
      <c r="D256" t="s">
        <v>9</v>
      </c>
      <c r="E256">
        <v>3246.5</v>
      </c>
      <c r="F256">
        <v>164.71</v>
      </c>
      <c r="G256" s="2"/>
    </row>
    <row r="257" spans="1:7">
      <c r="A257" t="s">
        <v>264</v>
      </c>
      <c r="B257">
        <v>2017.35</v>
      </c>
      <c r="C257">
        <v>48.91</v>
      </c>
      <c r="D257" t="s">
        <v>9</v>
      </c>
      <c r="E257">
        <v>3246.5</v>
      </c>
      <c r="F257">
        <v>164.71</v>
      </c>
      <c r="G257" s="2"/>
    </row>
    <row r="258" spans="1:7">
      <c r="A258" t="s">
        <v>265</v>
      </c>
      <c r="B258">
        <v>2065.9499999999998</v>
      </c>
      <c r="C258">
        <v>54.9</v>
      </c>
      <c r="D258" t="s">
        <v>9</v>
      </c>
      <c r="E258">
        <v>3246.5</v>
      </c>
      <c r="F258">
        <v>164.71</v>
      </c>
      <c r="G258" s="2"/>
    </row>
    <row r="259" spans="1:7">
      <c r="A259" t="s">
        <v>266</v>
      </c>
      <c r="B259">
        <v>2055.2199999999998</v>
      </c>
      <c r="C259">
        <v>44.81</v>
      </c>
      <c r="D259" t="s">
        <v>9</v>
      </c>
      <c r="E259">
        <v>3246.5</v>
      </c>
      <c r="F259">
        <v>164.71</v>
      </c>
      <c r="G259" s="2"/>
    </row>
    <row r="260" spans="1:7">
      <c r="A260" t="s">
        <v>267</v>
      </c>
      <c r="B260">
        <v>2036.02</v>
      </c>
      <c r="C260">
        <v>26.41</v>
      </c>
      <c r="D260" t="s">
        <v>9</v>
      </c>
      <c r="E260">
        <v>3246.5</v>
      </c>
      <c r="F260">
        <v>164.71</v>
      </c>
      <c r="G260" s="2"/>
    </row>
    <row r="261" spans="1:7">
      <c r="A261" t="s">
        <v>268</v>
      </c>
      <c r="B261">
        <v>2050.98</v>
      </c>
      <c r="C261">
        <v>24.59</v>
      </c>
      <c r="D261" t="s">
        <v>9</v>
      </c>
      <c r="E261">
        <v>3246.5</v>
      </c>
      <c r="F261">
        <v>164.71</v>
      </c>
      <c r="G261" s="2"/>
    </row>
    <row r="262" spans="1:7">
      <c r="A262" t="s">
        <v>269</v>
      </c>
      <c r="B262">
        <v>2093.38</v>
      </c>
      <c r="C262">
        <v>32.1</v>
      </c>
      <c r="D262" t="s">
        <v>9</v>
      </c>
      <c r="E262">
        <v>3246.5</v>
      </c>
      <c r="F262">
        <v>164.71</v>
      </c>
      <c r="G262" s="2"/>
    </row>
    <row r="263" spans="1:7">
      <c r="A263" t="s">
        <v>270</v>
      </c>
      <c r="B263">
        <v>2148.7199999999998</v>
      </c>
      <c r="C263">
        <v>38.92</v>
      </c>
      <c r="D263" t="s">
        <v>9</v>
      </c>
      <c r="E263">
        <v>3246.5</v>
      </c>
      <c r="F263">
        <v>164.71</v>
      </c>
      <c r="G263" s="2"/>
    </row>
    <row r="264" spans="1:7">
      <c r="A264" t="s">
        <v>271</v>
      </c>
      <c r="B264">
        <v>2142.56</v>
      </c>
      <c r="C264">
        <v>39.270000000000003</v>
      </c>
      <c r="D264" t="s">
        <v>9</v>
      </c>
      <c r="E264">
        <v>3246.5</v>
      </c>
      <c r="F264">
        <v>164.71</v>
      </c>
      <c r="G264" s="2"/>
    </row>
    <row r="265" spans="1:7">
      <c r="A265" t="s">
        <v>272</v>
      </c>
      <c r="B265">
        <v>2141.8200000000002</v>
      </c>
      <c r="C265">
        <v>36.93</v>
      </c>
      <c r="D265" t="s">
        <v>9</v>
      </c>
      <c r="E265">
        <v>3246.5</v>
      </c>
      <c r="F265">
        <v>164.71</v>
      </c>
      <c r="G265" s="2"/>
    </row>
    <row r="266" spans="1:7">
      <c r="A266" t="s">
        <v>273</v>
      </c>
      <c r="B266">
        <v>2044.84</v>
      </c>
      <c r="C266">
        <v>34.43</v>
      </c>
      <c r="D266" t="s">
        <v>9</v>
      </c>
      <c r="E266">
        <v>3246.5</v>
      </c>
      <c r="F266">
        <v>164.71</v>
      </c>
      <c r="G266" s="2"/>
    </row>
    <row r="267" spans="1:7">
      <c r="A267" t="s">
        <v>274</v>
      </c>
      <c r="B267">
        <v>2017.55</v>
      </c>
      <c r="C267">
        <v>25.98</v>
      </c>
      <c r="D267" t="s">
        <v>9</v>
      </c>
      <c r="E267">
        <v>3246.5</v>
      </c>
      <c r="F267">
        <v>164.71</v>
      </c>
      <c r="G267" s="2"/>
    </row>
    <row r="268" spans="1:7">
      <c r="A268" t="s">
        <v>275</v>
      </c>
      <c r="B268">
        <v>2041.17</v>
      </c>
      <c r="C268">
        <v>39.1</v>
      </c>
      <c r="D268" t="s">
        <v>9</v>
      </c>
      <c r="E268">
        <v>3246.5</v>
      </c>
      <c r="F268">
        <v>164.71</v>
      </c>
      <c r="G268" s="2"/>
    </row>
    <row r="269" spans="1:7">
      <c r="A269" t="s">
        <v>276</v>
      </c>
      <c r="B269">
        <v>1962.57</v>
      </c>
      <c r="C269">
        <v>47.46</v>
      </c>
      <c r="D269" t="s">
        <v>9</v>
      </c>
      <c r="E269">
        <v>3246.5</v>
      </c>
      <c r="F269">
        <v>164.71</v>
      </c>
      <c r="G269" s="2"/>
    </row>
    <row r="270" spans="1:7">
      <c r="A270" t="s">
        <v>277</v>
      </c>
      <c r="B270">
        <v>2020.63</v>
      </c>
      <c r="C270">
        <v>51.71</v>
      </c>
      <c r="D270" t="s">
        <v>9</v>
      </c>
      <c r="E270">
        <v>3246.5</v>
      </c>
      <c r="F270">
        <v>164.71</v>
      </c>
      <c r="G270" s="2"/>
    </row>
    <row r="271" spans="1:7">
      <c r="A271" t="s">
        <v>278</v>
      </c>
      <c r="B271">
        <v>2109.79</v>
      </c>
      <c r="C271">
        <v>51.65</v>
      </c>
      <c r="D271" t="s">
        <v>9</v>
      </c>
      <c r="E271">
        <v>3246.5</v>
      </c>
      <c r="F271">
        <v>164.71</v>
      </c>
      <c r="G271" s="2"/>
    </row>
    <row r="272" spans="1:7">
      <c r="A272" t="s">
        <v>279</v>
      </c>
      <c r="B272">
        <v>2127.63</v>
      </c>
      <c r="C272">
        <v>34.86</v>
      </c>
      <c r="D272" t="s">
        <v>9</v>
      </c>
      <c r="E272">
        <v>3246.5</v>
      </c>
      <c r="F272">
        <v>164.71</v>
      </c>
      <c r="G272" s="2"/>
    </row>
    <row r="273" spans="1:7">
      <c r="A273" t="s">
        <v>280</v>
      </c>
      <c r="B273">
        <v>2187.73</v>
      </c>
      <c r="C273">
        <v>33.19</v>
      </c>
      <c r="D273" t="s">
        <v>9</v>
      </c>
      <c r="E273">
        <v>3246.5</v>
      </c>
      <c r="F273">
        <v>164.71</v>
      </c>
      <c r="G273" s="2"/>
    </row>
    <row r="274" spans="1:7">
      <c r="A274" t="s">
        <v>281</v>
      </c>
      <c r="B274">
        <v>2194.09</v>
      </c>
      <c r="C274">
        <v>26.94</v>
      </c>
      <c r="D274" t="s">
        <v>9</v>
      </c>
      <c r="E274">
        <v>3246.5</v>
      </c>
      <c r="F274">
        <v>164.71</v>
      </c>
      <c r="G274" s="2"/>
    </row>
    <row r="275" spans="1:7">
      <c r="A275" t="s">
        <v>282</v>
      </c>
      <c r="B275">
        <v>2226.92</v>
      </c>
      <c r="C275">
        <v>30.44</v>
      </c>
      <c r="D275" t="s">
        <v>9</v>
      </c>
      <c r="E275">
        <v>3246.5</v>
      </c>
      <c r="F275">
        <v>164.71</v>
      </c>
      <c r="G275" s="2"/>
    </row>
    <row r="276" spans="1:7">
      <c r="A276" t="s">
        <v>283</v>
      </c>
      <c r="B276">
        <v>2083.2800000000002</v>
      </c>
      <c r="C276">
        <v>29.18</v>
      </c>
      <c r="D276" t="s">
        <v>9</v>
      </c>
      <c r="E276">
        <v>3246.5</v>
      </c>
      <c r="F276">
        <v>164.71</v>
      </c>
      <c r="G276" s="2"/>
    </row>
    <row r="277" spans="1:7">
      <c r="A277" t="s">
        <v>284</v>
      </c>
      <c r="B277">
        <v>2070.1999999999998</v>
      </c>
      <c r="C277">
        <v>25.37</v>
      </c>
      <c r="D277" t="s">
        <v>9</v>
      </c>
      <c r="E277">
        <v>3246.5</v>
      </c>
      <c r="F277">
        <v>164.71</v>
      </c>
      <c r="G277" s="2"/>
    </row>
    <row r="278" spans="1:7">
      <c r="A278" t="s">
        <v>285</v>
      </c>
      <c r="B278">
        <v>2116.41</v>
      </c>
      <c r="C278">
        <v>29.81</v>
      </c>
      <c r="D278" t="s">
        <v>9</v>
      </c>
      <c r="E278">
        <v>3246.5</v>
      </c>
      <c r="F278">
        <v>164.71</v>
      </c>
      <c r="G278" s="2"/>
    </row>
    <row r="279" spans="1:7">
      <c r="A279" t="s">
        <v>286</v>
      </c>
      <c r="B279">
        <v>2249.0500000000002</v>
      </c>
      <c r="C279">
        <v>28.87</v>
      </c>
      <c r="D279" t="s">
        <v>9</v>
      </c>
      <c r="E279">
        <v>3246.5</v>
      </c>
      <c r="F279">
        <v>164.71</v>
      </c>
      <c r="G279" s="2"/>
    </row>
    <row r="280" spans="1:7">
      <c r="A280" t="s">
        <v>287</v>
      </c>
      <c r="B280">
        <v>2299.64</v>
      </c>
      <c r="C280">
        <v>29.02</v>
      </c>
      <c r="D280" t="s">
        <v>9</v>
      </c>
      <c r="E280">
        <v>3246.5</v>
      </c>
      <c r="F280">
        <v>164.71</v>
      </c>
      <c r="G280" s="2"/>
    </row>
    <row r="281" spans="1:7">
      <c r="A281" t="s">
        <v>288</v>
      </c>
      <c r="B281">
        <v>2320.52</v>
      </c>
      <c r="C281">
        <v>25.41</v>
      </c>
      <c r="D281" t="s">
        <v>9</v>
      </c>
      <c r="E281">
        <v>3246.5</v>
      </c>
      <c r="F281">
        <v>164.71</v>
      </c>
      <c r="G281" s="2"/>
    </row>
    <row r="282" spans="1:7">
      <c r="A282" t="s">
        <v>289</v>
      </c>
      <c r="B282">
        <v>2192.75</v>
      </c>
      <c r="C282">
        <v>27.13</v>
      </c>
      <c r="D282" t="s">
        <v>9</v>
      </c>
      <c r="E282">
        <v>3246.5</v>
      </c>
      <c r="F282">
        <v>164.71</v>
      </c>
      <c r="G282" s="2"/>
    </row>
    <row r="283" spans="1:7">
      <c r="A283" t="s">
        <v>290</v>
      </c>
      <c r="B283">
        <v>2232.36</v>
      </c>
      <c r="C283">
        <v>28.99</v>
      </c>
      <c r="D283" t="s">
        <v>9</v>
      </c>
      <c r="E283">
        <v>3246.5</v>
      </c>
      <c r="F283">
        <v>164.71</v>
      </c>
      <c r="G283" s="2"/>
    </row>
    <row r="284" spans="1:7">
      <c r="A284" t="s">
        <v>291</v>
      </c>
      <c r="B284">
        <v>2165.64</v>
      </c>
      <c r="C284">
        <v>28.22</v>
      </c>
      <c r="D284" t="s">
        <v>9</v>
      </c>
      <c r="E284">
        <v>3246.5</v>
      </c>
      <c r="F284">
        <v>164.71</v>
      </c>
      <c r="G284" s="2"/>
    </row>
    <row r="285" spans="1:7">
      <c r="A285" t="s">
        <v>292</v>
      </c>
      <c r="B285">
        <v>2081.6799999999998</v>
      </c>
      <c r="C285">
        <v>32.11</v>
      </c>
      <c r="D285" t="s">
        <v>9</v>
      </c>
      <c r="E285">
        <v>3246.5</v>
      </c>
      <c r="F285">
        <v>164.71</v>
      </c>
      <c r="G285" s="2"/>
    </row>
    <row r="286" spans="1:7">
      <c r="A286" t="s">
        <v>293</v>
      </c>
      <c r="B286">
        <v>2143.5300000000002</v>
      </c>
      <c r="C286">
        <v>46.76</v>
      </c>
      <c r="D286" t="s">
        <v>9</v>
      </c>
      <c r="E286">
        <v>3246.5</v>
      </c>
      <c r="F286">
        <v>164.71</v>
      </c>
      <c r="G286" s="2"/>
    </row>
    <row r="287" spans="1:7">
      <c r="A287" t="s">
        <v>294</v>
      </c>
      <c r="B287">
        <v>2230.2600000000002</v>
      </c>
      <c r="C287">
        <v>43.57</v>
      </c>
      <c r="D287" t="s">
        <v>9</v>
      </c>
      <c r="E287">
        <v>3246.5</v>
      </c>
      <c r="F287">
        <v>164.71</v>
      </c>
      <c r="G287" s="2"/>
    </row>
    <row r="288" spans="1:7">
      <c r="A288" t="s">
        <v>295</v>
      </c>
      <c r="B288">
        <v>2123.91</v>
      </c>
      <c r="C288">
        <v>33.24</v>
      </c>
      <c r="D288" t="s">
        <v>9</v>
      </c>
      <c r="E288">
        <v>3246.5</v>
      </c>
      <c r="F288">
        <v>164.71</v>
      </c>
      <c r="G288" s="2"/>
    </row>
    <row r="289" spans="1:7">
      <c r="A289" t="s">
        <v>296</v>
      </c>
      <c r="B289">
        <v>2118.3000000000002</v>
      </c>
      <c r="C289">
        <v>30.95</v>
      </c>
      <c r="D289" t="s">
        <v>9</v>
      </c>
      <c r="E289">
        <v>3246.5</v>
      </c>
      <c r="F289">
        <v>164.71</v>
      </c>
      <c r="G289" s="2"/>
    </row>
    <row r="290" spans="1:7">
      <c r="A290" t="s">
        <v>297</v>
      </c>
      <c r="B290">
        <v>2171.66</v>
      </c>
      <c r="C290">
        <v>30.95</v>
      </c>
      <c r="D290" t="s">
        <v>9</v>
      </c>
      <c r="E290">
        <v>3246.5</v>
      </c>
      <c r="F290">
        <v>164.71</v>
      </c>
      <c r="G290" s="2"/>
    </row>
    <row r="291" spans="1:7">
      <c r="A291" t="s">
        <v>298</v>
      </c>
      <c r="B291">
        <v>2227.2399999999998</v>
      </c>
      <c r="C291">
        <v>34.909999999999997</v>
      </c>
      <c r="D291" t="s">
        <v>9</v>
      </c>
      <c r="E291">
        <v>3246.5</v>
      </c>
      <c r="F291">
        <v>164.71</v>
      </c>
      <c r="G291" s="2"/>
    </row>
    <row r="292" spans="1:7">
      <c r="A292" t="s">
        <v>299</v>
      </c>
      <c r="B292">
        <v>2159.27</v>
      </c>
      <c r="C292">
        <v>37.08</v>
      </c>
      <c r="D292" t="s">
        <v>9</v>
      </c>
      <c r="E292">
        <v>3246.5</v>
      </c>
      <c r="F292">
        <v>164.71</v>
      </c>
      <c r="G292" s="2"/>
    </row>
    <row r="293" spans="1:7">
      <c r="A293" t="s">
        <v>300</v>
      </c>
      <c r="B293">
        <v>2212.08</v>
      </c>
      <c r="C293">
        <v>39.89</v>
      </c>
      <c r="D293" t="s">
        <v>9</v>
      </c>
      <c r="E293">
        <v>3246.5</v>
      </c>
      <c r="F293">
        <v>164.71</v>
      </c>
      <c r="G293" s="2"/>
    </row>
    <row r="294" spans="1:7">
      <c r="A294" t="s">
        <v>301</v>
      </c>
      <c r="B294">
        <v>2096.2600000000002</v>
      </c>
      <c r="C294">
        <v>38.5</v>
      </c>
      <c r="D294" t="s">
        <v>9</v>
      </c>
      <c r="E294">
        <v>3246.5</v>
      </c>
      <c r="F294">
        <v>164.71</v>
      </c>
      <c r="G294" s="2"/>
    </row>
    <row r="295" spans="1:7">
      <c r="A295" t="s">
        <v>302</v>
      </c>
      <c r="B295">
        <v>2006.54</v>
      </c>
      <c r="C295">
        <v>27.97</v>
      </c>
      <c r="D295" t="s">
        <v>9</v>
      </c>
      <c r="E295">
        <v>3246.5</v>
      </c>
      <c r="F295">
        <v>164.71</v>
      </c>
      <c r="G295" s="2"/>
    </row>
    <row r="296" spans="1:7">
      <c r="A296" t="s">
        <v>303</v>
      </c>
      <c r="B296">
        <v>1968.92</v>
      </c>
      <c r="C296">
        <v>31.38</v>
      </c>
      <c r="D296" t="s">
        <v>9</v>
      </c>
      <c r="E296">
        <v>3246.5</v>
      </c>
      <c r="F296">
        <v>164.71</v>
      </c>
      <c r="G296" s="2"/>
    </row>
    <row r="297" spans="1:7">
      <c r="A297" t="s">
        <v>304</v>
      </c>
      <c r="B297">
        <v>1967.6</v>
      </c>
      <c r="C297">
        <v>42.35</v>
      </c>
      <c r="D297" t="s">
        <v>9</v>
      </c>
      <c r="E297">
        <v>3246.5</v>
      </c>
      <c r="F297">
        <v>164.71</v>
      </c>
      <c r="G297" s="2"/>
    </row>
    <row r="298" spans="1:7">
      <c r="A298" t="s">
        <v>305</v>
      </c>
      <c r="B298">
        <v>2040.74</v>
      </c>
      <c r="C298">
        <v>41.99</v>
      </c>
      <c r="D298" t="s">
        <v>9</v>
      </c>
      <c r="E298">
        <v>3246.5</v>
      </c>
      <c r="F298">
        <v>164.71</v>
      </c>
      <c r="G298" s="2"/>
    </row>
    <row r="299" spans="1:7">
      <c r="A299" t="s">
        <v>306</v>
      </c>
      <c r="B299">
        <v>2182.5</v>
      </c>
      <c r="C299">
        <v>47.68</v>
      </c>
      <c r="D299" t="s">
        <v>9</v>
      </c>
      <c r="E299">
        <v>3246.5</v>
      </c>
      <c r="F299">
        <v>164.71</v>
      </c>
      <c r="G299" s="2"/>
    </row>
    <row r="300" spans="1:7">
      <c r="A300" t="s">
        <v>307</v>
      </c>
      <c r="B300">
        <v>2327.15</v>
      </c>
      <c r="C300">
        <v>44.07</v>
      </c>
      <c r="D300" t="s">
        <v>9</v>
      </c>
      <c r="E300">
        <v>3246.5</v>
      </c>
      <c r="F300">
        <v>164.71</v>
      </c>
      <c r="G300" s="2"/>
    </row>
    <row r="301" spans="1:7">
      <c r="A301" t="s">
        <v>308</v>
      </c>
      <c r="B301">
        <v>2277.46</v>
      </c>
      <c r="C301">
        <v>28.49</v>
      </c>
      <c r="D301" t="s">
        <v>9</v>
      </c>
      <c r="E301">
        <v>3246.5</v>
      </c>
      <c r="F301">
        <v>164.71</v>
      </c>
      <c r="G301" s="2"/>
    </row>
    <row r="302" spans="1:7">
      <c r="A302" t="s">
        <v>309</v>
      </c>
      <c r="B302">
        <v>2205.7399999999998</v>
      </c>
      <c r="C302">
        <v>24.95</v>
      </c>
      <c r="D302" t="s">
        <v>9</v>
      </c>
      <c r="E302">
        <v>3246.5</v>
      </c>
      <c r="F302">
        <v>164.71</v>
      </c>
      <c r="G302" s="2"/>
    </row>
    <row r="303" spans="1:7">
      <c r="A303" t="s">
        <v>310</v>
      </c>
      <c r="B303">
        <v>2244.4699999999998</v>
      </c>
      <c r="C303">
        <v>34.799999999999997</v>
      </c>
      <c r="D303" t="s">
        <v>9</v>
      </c>
      <c r="E303">
        <v>3246.5</v>
      </c>
      <c r="F303">
        <v>164.71</v>
      </c>
      <c r="G303" s="2"/>
    </row>
    <row r="304" spans="1:7">
      <c r="A304" t="s">
        <v>311</v>
      </c>
      <c r="B304">
        <v>2304.4699999999998</v>
      </c>
      <c r="C304">
        <v>51.27</v>
      </c>
      <c r="D304" t="s">
        <v>9</v>
      </c>
      <c r="E304">
        <v>3246.5</v>
      </c>
      <c r="F304">
        <v>164.71</v>
      </c>
      <c r="G304" s="2"/>
    </row>
    <row r="305" spans="1:7">
      <c r="A305" t="s">
        <v>312</v>
      </c>
      <c r="B305">
        <v>2446.14</v>
      </c>
      <c r="C305">
        <v>53.5</v>
      </c>
      <c r="D305" t="s">
        <v>9</v>
      </c>
      <c r="E305">
        <v>3246.5</v>
      </c>
      <c r="F305">
        <v>164.71</v>
      </c>
      <c r="G305" s="2"/>
    </row>
    <row r="306" spans="1:7">
      <c r="A306" t="s">
        <v>313</v>
      </c>
      <c r="B306">
        <v>2534.46</v>
      </c>
      <c r="C306">
        <v>44.65</v>
      </c>
      <c r="D306" t="s">
        <v>9</v>
      </c>
      <c r="E306">
        <v>3246.5</v>
      </c>
      <c r="F306">
        <v>164.71</v>
      </c>
      <c r="G306" s="2"/>
    </row>
    <row r="307" spans="1:7">
      <c r="A307" t="s">
        <v>314</v>
      </c>
      <c r="B307">
        <v>2479.16</v>
      </c>
      <c r="C307">
        <v>36.270000000000003</v>
      </c>
      <c r="D307" t="s">
        <v>9</v>
      </c>
      <c r="E307">
        <v>3246.5</v>
      </c>
      <c r="F307">
        <v>164.71</v>
      </c>
      <c r="G307" s="2"/>
    </row>
    <row r="308" spans="1:7">
      <c r="A308" t="s">
        <v>315</v>
      </c>
      <c r="B308">
        <v>2435.0100000000002</v>
      </c>
      <c r="C308">
        <v>28.77</v>
      </c>
      <c r="D308" t="s">
        <v>9</v>
      </c>
      <c r="E308">
        <v>3246.5</v>
      </c>
      <c r="F308">
        <v>164.71</v>
      </c>
      <c r="G308" s="2"/>
    </row>
    <row r="309" spans="1:7">
      <c r="A309" t="s">
        <v>316</v>
      </c>
      <c r="B309">
        <v>2484.61</v>
      </c>
      <c r="C309">
        <v>21.97</v>
      </c>
      <c r="D309" t="s">
        <v>9</v>
      </c>
      <c r="E309">
        <v>3246.5</v>
      </c>
      <c r="F309">
        <v>164.71</v>
      </c>
      <c r="G309" s="2"/>
    </row>
    <row r="310" spans="1:7">
      <c r="A310" t="s">
        <v>317</v>
      </c>
      <c r="B310">
        <v>2520.25</v>
      </c>
      <c r="C310">
        <v>22.5</v>
      </c>
      <c r="D310" t="s">
        <v>9</v>
      </c>
      <c r="E310">
        <v>3246.5</v>
      </c>
      <c r="F310">
        <v>164.71</v>
      </c>
      <c r="G310" s="2"/>
    </row>
    <row r="311" spans="1:7">
      <c r="A311" t="s">
        <v>318</v>
      </c>
      <c r="B311">
        <v>2559.0500000000002</v>
      </c>
      <c r="C311">
        <v>30.2</v>
      </c>
      <c r="D311" t="s">
        <v>9</v>
      </c>
      <c r="E311">
        <v>3246.5</v>
      </c>
      <c r="F311">
        <v>164.71</v>
      </c>
      <c r="G311" s="2"/>
    </row>
    <row r="312" spans="1:7">
      <c r="A312" t="s">
        <v>319</v>
      </c>
      <c r="B312">
        <v>2470.38</v>
      </c>
      <c r="C312">
        <v>35.74</v>
      </c>
      <c r="D312" t="s">
        <v>9</v>
      </c>
      <c r="E312">
        <v>3246.5</v>
      </c>
      <c r="F312">
        <v>164.71</v>
      </c>
      <c r="G312" s="2"/>
    </row>
    <row r="313" spans="1:7">
      <c r="A313" t="s">
        <v>320</v>
      </c>
      <c r="B313">
        <v>2441.94</v>
      </c>
      <c r="C313">
        <v>32.119999999999997</v>
      </c>
      <c r="D313" t="s">
        <v>9</v>
      </c>
      <c r="E313">
        <v>3246.5</v>
      </c>
      <c r="F313">
        <v>164.71</v>
      </c>
      <c r="G313" s="2"/>
    </row>
    <row r="314" spans="1:7">
      <c r="A314" t="s">
        <v>321</v>
      </c>
      <c r="B314">
        <v>2504.1</v>
      </c>
      <c r="C314">
        <v>31.91</v>
      </c>
      <c r="D314" t="s">
        <v>9</v>
      </c>
      <c r="E314">
        <v>3246.5</v>
      </c>
      <c r="F314">
        <v>164.71</v>
      </c>
      <c r="G314" s="2"/>
    </row>
    <row r="315" spans="1:7">
      <c r="A315" t="s">
        <v>322</v>
      </c>
      <c r="B315">
        <v>2590.14</v>
      </c>
      <c r="C315">
        <v>29.97</v>
      </c>
      <c r="D315" t="s">
        <v>9</v>
      </c>
      <c r="E315">
        <v>3246.5</v>
      </c>
      <c r="F315">
        <v>164.71</v>
      </c>
      <c r="G315" s="2"/>
    </row>
    <row r="316" spans="1:7">
      <c r="A316" t="s">
        <v>323</v>
      </c>
      <c r="B316">
        <v>2680.35</v>
      </c>
      <c r="C316">
        <v>18.02</v>
      </c>
      <c r="D316" t="s">
        <v>9</v>
      </c>
      <c r="E316">
        <v>3246.5</v>
      </c>
      <c r="F316">
        <v>164.71</v>
      </c>
      <c r="G316" s="2"/>
    </row>
    <row r="317" spans="1:7">
      <c r="A317" t="s">
        <v>324</v>
      </c>
      <c r="B317">
        <v>2789.53</v>
      </c>
      <c r="C317">
        <v>20.29</v>
      </c>
      <c r="D317" t="s">
        <v>9</v>
      </c>
      <c r="E317">
        <v>3246.5</v>
      </c>
      <c r="F317">
        <v>164.71</v>
      </c>
      <c r="G317" s="2"/>
    </row>
    <row r="318" spans="1:7">
      <c r="A318" t="s">
        <v>325</v>
      </c>
      <c r="B318">
        <v>2635.14</v>
      </c>
      <c r="C318">
        <v>27.43</v>
      </c>
      <c r="D318" t="s">
        <v>9</v>
      </c>
      <c r="E318">
        <v>3246.5</v>
      </c>
      <c r="F318">
        <v>164.71</v>
      </c>
      <c r="G318" s="2"/>
    </row>
    <row r="319" spans="1:7">
      <c r="A319" t="s">
        <v>326</v>
      </c>
      <c r="B319">
        <v>2516.58</v>
      </c>
      <c r="C319">
        <v>32.83</v>
      </c>
      <c r="D319" t="s">
        <v>9</v>
      </c>
      <c r="E319">
        <v>3246.5</v>
      </c>
      <c r="F319">
        <v>164.71</v>
      </c>
      <c r="G319" s="2"/>
    </row>
    <row r="320" spans="1:7">
      <c r="A320" t="s">
        <v>327</v>
      </c>
      <c r="B320">
        <v>2573.1799999999998</v>
      </c>
      <c r="C320">
        <v>31.42</v>
      </c>
      <c r="D320" t="s">
        <v>9</v>
      </c>
      <c r="E320">
        <v>3246.5</v>
      </c>
      <c r="F320">
        <v>164.71</v>
      </c>
      <c r="G320" s="2"/>
    </row>
    <row r="321" spans="1:7">
      <c r="A321" t="s">
        <v>328</v>
      </c>
      <c r="B321">
        <v>2629.31</v>
      </c>
      <c r="C321">
        <v>33.130000000000003</v>
      </c>
      <c r="D321" t="s">
        <v>9</v>
      </c>
      <c r="E321">
        <v>3246.5</v>
      </c>
      <c r="F321">
        <v>164.71</v>
      </c>
      <c r="G321" s="2"/>
    </row>
    <row r="322" spans="1:7">
      <c r="A322" t="s">
        <v>329</v>
      </c>
      <c r="B322">
        <v>2706.88</v>
      </c>
      <c r="C322">
        <v>26.49</v>
      </c>
      <c r="D322" t="s">
        <v>9</v>
      </c>
      <c r="E322">
        <v>3246.5</v>
      </c>
      <c r="F322">
        <v>164.71</v>
      </c>
      <c r="G322" s="2"/>
    </row>
    <row r="323" spans="1:7">
      <c r="A323" t="s">
        <v>330</v>
      </c>
      <c r="B323">
        <v>2578.09</v>
      </c>
      <c r="C323">
        <v>17.22</v>
      </c>
      <c r="D323" t="s">
        <v>9</v>
      </c>
      <c r="E323">
        <v>3246.5</v>
      </c>
      <c r="F323">
        <v>164.71</v>
      </c>
      <c r="G323" s="2"/>
    </row>
    <row r="324" spans="1:7">
      <c r="A324" t="s">
        <v>331</v>
      </c>
      <c r="B324">
        <v>2450.86</v>
      </c>
      <c r="C324">
        <v>18.57</v>
      </c>
      <c r="D324" t="s">
        <v>9</v>
      </c>
      <c r="E324">
        <v>3246.5</v>
      </c>
      <c r="F324">
        <v>164.71</v>
      </c>
      <c r="G324" s="2"/>
    </row>
    <row r="325" spans="1:7">
      <c r="A325" t="s">
        <v>332</v>
      </c>
      <c r="B325">
        <v>2463.44</v>
      </c>
      <c r="C325">
        <v>26.21</v>
      </c>
      <c r="D325" t="s">
        <v>9</v>
      </c>
      <c r="E325">
        <v>3246.5</v>
      </c>
      <c r="F325">
        <v>164.71</v>
      </c>
      <c r="G325" s="2"/>
    </row>
    <row r="326" spans="1:7">
      <c r="A326" t="s">
        <v>333</v>
      </c>
      <c r="B326">
        <v>2460.87</v>
      </c>
      <c r="C326">
        <v>28.6</v>
      </c>
      <c r="D326" t="s">
        <v>9</v>
      </c>
      <c r="E326">
        <v>3246.5</v>
      </c>
      <c r="F326">
        <v>164.71</v>
      </c>
      <c r="G326" s="2"/>
    </row>
    <row r="327" spans="1:7">
      <c r="A327" t="s">
        <v>334</v>
      </c>
      <c r="B327">
        <v>2540.69</v>
      </c>
      <c r="C327">
        <v>35.409999999999997</v>
      </c>
      <c r="D327" t="s">
        <v>9</v>
      </c>
      <c r="E327">
        <v>3246.5</v>
      </c>
      <c r="F327">
        <v>164.71</v>
      </c>
      <c r="G327" s="2"/>
    </row>
    <row r="328" spans="1:7">
      <c r="A328" t="s">
        <v>335</v>
      </c>
      <c r="B328">
        <v>2383.54</v>
      </c>
      <c r="C328">
        <v>38.43</v>
      </c>
      <c r="D328" t="s">
        <v>9</v>
      </c>
      <c r="E328">
        <v>3246.5</v>
      </c>
      <c r="F328">
        <v>164.71</v>
      </c>
      <c r="G328" s="2"/>
    </row>
    <row r="329" spans="1:7">
      <c r="A329" t="s">
        <v>336</v>
      </c>
      <c r="B329">
        <v>2324.75</v>
      </c>
      <c r="C329">
        <v>43.07</v>
      </c>
      <c r="D329" t="s">
        <v>9</v>
      </c>
      <c r="E329">
        <v>3246.5</v>
      </c>
      <c r="F329">
        <v>164.71</v>
      </c>
      <c r="G329" s="2"/>
    </row>
    <row r="330" spans="1:7">
      <c r="A330" t="s">
        <v>337</v>
      </c>
      <c r="B330">
        <v>2331.89</v>
      </c>
      <c r="C330">
        <v>27.26</v>
      </c>
      <c r="D330" t="s">
        <v>9</v>
      </c>
      <c r="E330">
        <v>3246.5</v>
      </c>
      <c r="F330">
        <v>164.71</v>
      </c>
      <c r="G330" s="2"/>
    </row>
    <row r="331" spans="1:7">
      <c r="A331" t="s">
        <v>338</v>
      </c>
      <c r="B331">
        <v>2317.1799999999998</v>
      </c>
      <c r="C331">
        <v>23.68</v>
      </c>
      <c r="D331" t="s">
        <v>9</v>
      </c>
      <c r="E331">
        <v>3246.5</v>
      </c>
      <c r="F331">
        <v>164.71</v>
      </c>
      <c r="G331" s="2"/>
    </row>
    <row r="332" spans="1:7">
      <c r="A332" t="s">
        <v>339</v>
      </c>
      <c r="B332">
        <v>2260.91</v>
      </c>
      <c r="C332">
        <v>28.6</v>
      </c>
      <c r="D332" t="s">
        <v>9</v>
      </c>
      <c r="E332">
        <v>3246.5</v>
      </c>
      <c r="F332">
        <v>164.71</v>
      </c>
      <c r="G332" s="2"/>
    </row>
    <row r="333" spans="1:7">
      <c r="A333" t="s">
        <v>340</v>
      </c>
      <c r="B333">
        <v>2283.52</v>
      </c>
      <c r="C333">
        <v>26.51</v>
      </c>
      <c r="D333" t="s">
        <v>9</v>
      </c>
      <c r="E333">
        <v>3246.5</v>
      </c>
      <c r="F333">
        <v>164.71</v>
      </c>
      <c r="G333" s="2"/>
    </row>
    <row r="334" spans="1:7">
      <c r="A334" t="s">
        <v>341</v>
      </c>
      <c r="B334">
        <v>2329.2199999999998</v>
      </c>
      <c r="C334">
        <v>23.33</v>
      </c>
      <c r="D334" t="s">
        <v>9</v>
      </c>
      <c r="E334">
        <v>3246.5</v>
      </c>
      <c r="F334">
        <v>164.71</v>
      </c>
      <c r="G334" s="2"/>
    </row>
    <row r="335" spans="1:7">
      <c r="A335" t="s">
        <v>342</v>
      </c>
      <c r="B335">
        <v>2369.4499999999998</v>
      </c>
      <c r="C335">
        <v>25.39</v>
      </c>
      <c r="D335" t="s">
        <v>9</v>
      </c>
      <c r="E335">
        <v>3246.5</v>
      </c>
      <c r="F335">
        <v>164.71</v>
      </c>
      <c r="G335" s="2"/>
    </row>
    <row r="336" spans="1:7">
      <c r="A336" t="s">
        <v>343</v>
      </c>
      <c r="B336">
        <v>2317.5500000000002</v>
      </c>
      <c r="C336">
        <v>22.7</v>
      </c>
      <c r="D336" t="s">
        <v>9</v>
      </c>
      <c r="E336">
        <v>3246.5</v>
      </c>
      <c r="F336">
        <v>164.71</v>
      </c>
      <c r="G336" s="2"/>
    </row>
    <row r="337" spans="1:7">
      <c r="A337" t="s">
        <v>344</v>
      </c>
      <c r="B337">
        <v>2322.16</v>
      </c>
      <c r="C337">
        <v>17.22</v>
      </c>
      <c r="D337" t="s">
        <v>9</v>
      </c>
      <c r="E337">
        <v>3246.5</v>
      </c>
      <c r="F337">
        <v>164.71</v>
      </c>
      <c r="G337" s="2"/>
    </row>
    <row r="338" spans="1:7">
      <c r="A338" t="s">
        <v>345</v>
      </c>
      <c r="B338">
        <v>2311.67</v>
      </c>
      <c r="C338">
        <v>17.61</v>
      </c>
      <c r="D338" t="s">
        <v>9</v>
      </c>
      <c r="E338">
        <v>3246.5</v>
      </c>
      <c r="F338">
        <v>164.71</v>
      </c>
      <c r="G338" s="2"/>
    </row>
    <row r="339" spans="1:7">
      <c r="A339" t="s">
        <v>346</v>
      </c>
      <c r="B339">
        <v>2311.59</v>
      </c>
      <c r="C339">
        <v>20.3</v>
      </c>
      <c r="D339" t="s">
        <v>9</v>
      </c>
      <c r="E339">
        <v>3246.5</v>
      </c>
      <c r="F339">
        <v>164.71</v>
      </c>
      <c r="G339" s="2"/>
    </row>
    <row r="340" spans="1:7">
      <c r="A340" t="s">
        <v>347</v>
      </c>
      <c r="B340">
        <v>2391.1</v>
      </c>
      <c r="C340">
        <v>23.86</v>
      </c>
      <c r="D340" t="s">
        <v>9</v>
      </c>
      <c r="E340">
        <v>3246.5</v>
      </c>
      <c r="F340">
        <v>164.71</v>
      </c>
      <c r="G340" s="2"/>
    </row>
    <row r="341" spans="1:7">
      <c r="A341" t="s">
        <v>348</v>
      </c>
      <c r="B341">
        <v>2510.23</v>
      </c>
      <c r="C341">
        <v>21.43</v>
      </c>
      <c r="D341" t="s">
        <v>9</v>
      </c>
      <c r="E341">
        <v>3246.5</v>
      </c>
      <c r="F341">
        <v>164.71</v>
      </c>
      <c r="G341" s="2"/>
    </row>
    <row r="342" spans="1:7">
      <c r="A342" t="s">
        <v>349</v>
      </c>
      <c r="B342">
        <v>2625.58</v>
      </c>
      <c r="C342">
        <v>20.329999999999998</v>
      </c>
      <c r="D342" t="s">
        <v>9</v>
      </c>
      <c r="E342">
        <v>3246.5</v>
      </c>
      <c r="F342">
        <v>164.71</v>
      </c>
      <c r="G342" s="2"/>
    </row>
    <row r="343" spans="1:7">
      <c r="A343" t="s">
        <v>350</v>
      </c>
      <c r="B343">
        <v>2651.46</v>
      </c>
      <c r="C343">
        <v>20.51</v>
      </c>
      <c r="D343" t="s">
        <v>9</v>
      </c>
      <c r="E343">
        <v>3246.5</v>
      </c>
      <c r="F343">
        <v>164.71</v>
      </c>
      <c r="G343" s="2"/>
    </row>
    <row r="344" spans="1:7">
      <c r="A344" t="s">
        <v>351</v>
      </c>
      <c r="B344">
        <v>2567.42</v>
      </c>
      <c r="C344">
        <v>14.68</v>
      </c>
      <c r="D344" t="s">
        <v>9</v>
      </c>
      <c r="E344">
        <v>3246.5</v>
      </c>
      <c r="F344">
        <v>164.71</v>
      </c>
      <c r="G344" s="2"/>
    </row>
    <row r="345" spans="1:7">
      <c r="A345" t="s">
        <v>352</v>
      </c>
      <c r="B345">
        <v>2556.66</v>
      </c>
      <c r="C345">
        <v>16.96</v>
      </c>
      <c r="D345" t="s">
        <v>9</v>
      </c>
      <c r="E345">
        <v>3246.5</v>
      </c>
      <c r="F345">
        <v>164.71</v>
      </c>
      <c r="G345" s="2"/>
    </row>
    <row r="346" spans="1:7">
      <c r="A346" t="s">
        <v>353</v>
      </c>
      <c r="B346">
        <v>2353.36</v>
      </c>
      <c r="C346">
        <v>21.88</v>
      </c>
      <c r="D346" t="s">
        <v>9</v>
      </c>
      <c r="E346">
        <v>3246.5</v>
      </c>
      <c r="F346">
        <v>164.71</v>
      </c>
      <c r="G346" s="2"/>
    </row>
    <row r="347" spans="1:7">
      <c r="A347" t="s">
        <v>354</v>
      </c>
      <c r="B347">
        <v>2296.71</v>
      </c>
      <c r="C347">
        <v>24.86</v>
      </c>
      <c r="D347" t="s">
        <v>9</v>
      </c>
      <c r="E347">
        <v>3246.5</v>
      </c>
      <c r="F347">
        <v>164.71</v>
      </c>
      <c r="G347" s="2"/>
    </row>
    <row r="348" spans="1:7">
      <c r="A348" t="s">
        <v>355</v>
      </c>
      <c r="B348">
        <v>2347.59</v>
      </c>
      <c r="C348">
        <v>21.45</v>
      </c>
      <c r="D348" t="s">
        <v>9</v>
      </c>
      <c r="E348">
        <v>3246.5</v>
      </c>
      <c r="F348">
        <v>164.71</v>
      </c>
      <c r="G348" s="2"/>
    </row>
    <row r="349" spans="1:7">
      <c r="A349" t="s">
        <v>356</v>
      </c>
      <c r="B349">
        <v>2459.11</v>
      </c>
      <c r="C349">
        <v>21.88</v>
      </c>
      <c r="D349" t="s">
        <v>9</v>
      </c>
      <c r="E349">
        <v>3246.5</v>
      </c>
      <c r="F349">
        <v>164.71</v>
      </c>
      <c r="G349" s="2"/>
    </row>
    <row r="350" spans="1:7">
      <c r="A350" t="s">
        <v>357</v>
      </c>
      <c r="B350">
        <v>2458.48</v>
      </c>
      <c r="C350">
        <v>18.71</v>
      </c>
      <c r="D350" t="s">
        <v>9</v>
      </c>
      <c r="E350">
        <v>3246.5</v>
      </c>
      <c r="F350">
        <v>164.71</v>
      </c>
      <c r="G350" s="2"/>
    </row>
    <row r="351" spans="1:7">
      <c r="A351" t="s">
        <v>358</v>
      </c>
      <c r="B351">
        <v>2364.73</v>
      </c>
      <c r="C351">
        <v>10.8</v>
      </c>
      <c r="D351" t="s">
        <v>9</v>
      </c>
      <c r="E351">
        <v>3246.5</v>
      </c>
      <c r="F351">
        <v>164.71</v>
      </c>
      <c r="G351" s="2"/>
    </row>
    <row r="352" spans="1:7">
      <c r="A352" t="s">
        <v>359</v>
      </c>
      <c r="B352">
        <v>2214.44</v>
      </c>
      <c r="C352">
        <v>11.63</v>
      </c>
      <c r="D352" t="s">
        <v>9</v>
      </c>
      <c r="E352">
        <v>3246.5</v>
      </c>
      <c r="F352">
        <v>164.71</v>
      </c>
      <c r="G352" s="2"/>
    </row>
    <row r="353" spans="1:7">
      <c r="A353" t="s">
        <v>360</v>
      </c>
      <c r="B353">
        <v>2087.56</v>
      </c>
      <c r="C353">
        <v>18.21</v>
      </c>
      <c r="D353" t="s">
        <v>9</v>
      </c>
      <c r="E353">
        <v>3246.5</v>
      </c>
      <c r="F353">
        <v>164.71</v>
      </c>
      <c r="G353" s="2"/>
    </row>
    <row r="354" spans="1:7">
      <c r="A354" t="s">
        <v>361</v>
      </c>
      <c r="B354">
        <v>2107.9</v>
      </c>
      <c r="C354">
        <v>18.440000000000001</v>
      </c>
      <c r="D354" t="s">
        <v>9</v>
      </c>
      <c r="E354">
        <v>3246.5</v>
      </c>
      <c r="F354">
        <v>164.71</v>
      </c>
      <c r="G354" s="2"/>
    </row>
    <row r="355" spans="1:7">
      <c r="A355" t="s">
        <v>362</v>
      </c>
      <c r="B355">
        <v>2019.29</v>
      </c>
      <c r="C355">
        <v>22.91</v>
      </c>
      <c r="D355" t="s">
        <v>9</v>
      </c>
      <c r="E355">
        <v>3246.5</v>
      </c>
      <c r="F355">
        <v>164.71</v>
      </c>
      <c r="G355" s="2"/>
    </row>
    <row r="356" spans="1:7">
      <c r="A356" t="s">
        <v>363</v>
      </c>
      <c r="B356">
        <v>1999.29</v>
      </c>
      <c r="C356">
        <v>19.59</v>
      </c>
      <c r="D356" t="s">
        <v>9</v>
      </c>
      <c r="E356">
        <v>3246.5</v>
      </c>
      <c r="F356">
        <v>164.71</v>
      </c>
      <c r="G356" s="2"/>
    </row>
    <row r="357" spans="1:7">
      <c r="A357" t="s">
        <v>364</v>
      </c>
      <c r="B357">
        <v>2082.0500000000002</v>
      </c>
      <c r="C357">
        <v>19.03</v>
      </c>
      <c r="D357" t="s">
        <v>9</v>
      </c>
      <c r="E357">
        <v>3246.5</v>
      </c>
      <c r="F357">
        <v>164.71</v>
      </c>
      <c r="G357" s="2"/>
    </row>
    <row r="358" spans="1:7">
      <c r="A358" t="s">
        <v>365</v>
      </c>
      <c r="B358">
        <v>2171.4699999999998</v>
      </c>
      <c r="C358">
        <v>20.81</v>
      </c>
      <c r="D358" t="s">
        <v>9</v>
      </c>
      <c r="E358">
        <v>3246.5</v>
      </c>
      <c r="F358">
        <v>164.71</v>
      </c>
      <c r="G358" s="2"/>
    </row>
    <row r="359" spans="1:7">
      <c r="A359" t="s">
        <v>366</v>
      </c>
      <c r="B359">
        <v>2172.7600000000002</v>
      </c>
      <c r="C359">
        <v>18.66</v>
      </c>
      <c r="D359" t="s">
        <v>9</v>
      </c>
      <c r="E359">
        <v>3246.5</v>
      </c>
      <c r="F359">
        <v>164.71</v>
      </c>
      <c r="G359" s="2"/>
    </row>
    <row r="360" spans="1:7">
      <c r="A360" t="s">
        <v>367</v>
      </c>
      <c r="B360">
        <v>2122.73</v>
      </c>
      <c r="C360">
        <v>19.54</v>
      </c>
      <c r="D360" t="s">
        <v>9</v>
      </c>
      <c r="E360">
        <v>3246.5</v>
      </c>
      <c r="F360">
        <v>164.71</v>
      </c>
      <c r="G360" s="2"/>
    </row>
    <row r="361" spans="1:7">
      <c r="A361" t="s">
        <v>368</v>
      </c>
      <c r="B361">
        <v>2156.42</v>
      </c>
      <c r="C361">
        <v>20.84</v>
      </c>
      <c r="D361" t="s">
        <v>9</v>
      </c>
      <c r="E361">
        <v>3246.5</v>
      </c>
      <c r="F361">
        <v>164.71</v>
      </c>
      <c r="G361" s="2"/>
    </row>
    <row r="362" spans="1:7">
      <c r="A362" t="s">
        <v>369</v>
      </c>
      <c r="B362">
        <v>2183.77</v>
      </c>
      <c r="C362">
        <v>20.010000000000002</v>
      </c>
      <c r="D362" t="s">
        <v>9</v>
      </c>
      <c r="E362">
        <v>3246.5</v>
      </c>
      <c r="F362">
        <v>164.71</v>
      </c>
      <c r="G362" s="2"/>
    </row>
    <row r="363" spans="1:7">
      <c r="A363" t="s">
        <v>370</v>
      </c>
      <c r="B363">
        <v>2287.38</v>
      </c>
      <c r="C363">
        <v>20.37</v>
      </c>
      <c r="D363" t="s">
        <v>9</v>
      </c>
      <c r="E363">
        <v>3246.5</v>
      </c>
      <c r="F363">
        <v>164.71</v>
      </c>
      <c r="G363" s="2"/>
    </row>
    <row r="364" spans="1:7">
      <c r="A364" t="s">
        <v>371</v>
      </c>
      <c r="B364">
        <v>2286.83</v>
      </c>
      <c r="C364">
        <v>18.8</v>
      </c>
      <c r="D364" t="s">
        <v>9</v>
      </c>
      <c r="E364">
        <v>3246.5</v>
      </c>
      <c r="F364">
        <v>164.71</v>
      </c>
      <c r="G364" s="2"/>
    </row>
    <row r="365" spans="1:7">
      <c r="A365" t="s">
        <v>372</v>
      </c>
      <c r="B365">
        <v>2216.3000000000002</v>
      </c>
      <c r="C365">
        <v>14.72</v>
      </c>
      <c r="D365" t="s">
        <v>9</v>
      </c>
      <c r="E365">
        <v>3246.5</v>
      </c>
      <c r="F365">
        <v>164.71</v>
      </c>
      <c r="G365" s="2"/>
    </row>
    <row r="366" spans="1:7">
      <c r="A366" t="s">
        <v>373</v>
      </c>
      <c r="B366">
        <v>1996.65</v>
      </c>
      <c r="C366">
        <v>19.18</v>
      </c>
      <c r="D366" t="s">
        <v>9</v>
      </c>
      <c r="E366">
        <v>3246.5</v>
      </c>
      <c r="F366">
        <v>164.71</v>
      </c>
      <c r="G366" s="2"/>
    </row>
    <row r="367" spans="1:7">
      <c r="A367" t="s">
        <v>374</v>
      </c>
      <c r="B367">
        <v>1923.25</v>
      </c>
      <c r="C367">
        <v>24.78</v>
      </c>
      <c r="D367" t="s">
        <v>9</v>
      </c>
      <c r="E367">
        <v>3246.5</v>
      </c>
      <c r="F367">
        <v>164.71</v>
      </c>
      <c r="G367" s="2"/>
    </row>
    <row r="368" spans="1:7">
      <c r="A368" t="s">
        <v>375</v>
      </c>
      <c r="B368">
        <v>1969.3</v>
      </c>
      <c r="C368">
        <v>24.51</v>
      </c>
      <c r="D368" t="s">
        <v>9</v>
      </c>
      <c r="E368">
        <v>3246.5</v>
      </c>
      <c r="F368">
        <v>164.71</v>
      </c>
      <c r="G368" s="2"/>
    </row>
    <row r="369" spans="1:7">
      <c r="A369" t="s">
        <v>376</v>
      </c>
      <c r="B369">
        <v>1959.17</v>
      </c>
      <c r="C369">
        <v>26.57</v>
      </c>
      <c r="D369" t="s">
        <v>9</v>
      </c>
      <c r="E369">
        <v>3246.5</v>
      </c>
      <c r="F369">
        <v>164.71</v>
      </c>
      <c r="G369" s="2"/>
    </row>
    <row r="370" spans="1:7">
      <c r="A370" t="s">
        <v>377</v>
      </c>
      <c r="B370">
        <v>1934</v>
      </c>
      <c r="C370">
        <v>29.01</v>
      </c>
      <c r="D370" t="s">
        <v>9</v>
      </c>
      <c r="E370">
        <v>3246.5</v>
      </c>
      <c r="F370">
        <v>164.71</v>
      </c>
      <c r="G370" s="2"/>
    </row>
    <row r="371" spans="1:7">
      <c r="A371" t="s">
        <v>378</v>
      </c>
      <c r="B371">
        <v>2009.12</v>
      </c>
      <c r="C371">
        <v>28.24</v>
      </c>
      <c r="D371" t="s">
        <v>9</v>
      </c>
      <c r="E371">
        <v>3246.5</v>
      </c>
      <c r="F371">
        <v>164.71</v>
      </c>
      <c r="G371" s="2"/>
    </row>
    <row r="372" spans="1:7">
      <c r="A372" t="s">
        <v>379</v>
      </c>
      <c r="B372">
        <v>2119.9899999999998</v>
      </c>
      <c r="C372">
        <v>18.2</v>
      </c>
      <c r="D372" t="s">
        <v>9</v>
      </c>
      <c r="E372">
        <v>3246.5</v>
      </c>
      <c r="F372">
        <v>164.71</v>
      </c>
      <c r="G372" s="2"/>
    </row>
    <row r="373" spans="1:7">
      <c r="A373" t="s">
        <v>380</v>
      </c>
      <c r="B373">
        <v>2082.7399999999998</v>
      </c>
      <c r="C373">
        <v>13.21</v>
      </c>
      <c r="D373" t="s">
        <v>9</v>
      </c>
      <c r="E373">
        <v>3246.5</v>
      </c>
      <c r="F373">
        <v>164.71</v>
      </c>
      <c r="G373" s="2"/>
    </row>
    <row r="374" spans="1:7">
      <c r="A374" t="s">
        <v>381</v>
      </c>
      <c r="B374">
        <v>2101.35</v>
      </c>
      <c r="C374">
        <v>17.32</v>
      </c>
      <c r="D374" t="s">
        <v>9</v>
      </c>
      <c r="E374">
        <v>3246.5</v>
      </c>
      <c r="F374">
        <v>164.71</v>
      </c>
      <c r="G374" s="2"/>
    </row>
    <row r="375" spans="1:7">
      <c r="A375" t="s">
        <v>382</v>
      </c>
      <c r="B375">
        <v>2131.2199999999998</v>
      </c>
      <c r="C375">
        <v>22.96</v>
      </c>
      <c r="D375" t="s">
        <v>9</v>
      </c>
      <c r="E375">
        <v>3246.5</v>
      </c>
      <c r="F375">
        <v>164.71</v>
      </c>
      <c r="G375" s="2"/>
    </row>
    <row r="376" spans="1:7">
      <c r="A376" t="s">
        <v>383</v>
      </c>
      <c r="B376">
        <v>2040.06</v>
      </c>
      <c r="C376">
        <v>23.1</v>
      </c>
      <c r="D376" t="s">
        <v>9</v>
      </c>
      <c r="E376">
        <v>3246.5</v>
      </c>
      <c r="F376">
        <v>164.71</v>
      </c>
      <c r="G376" s="2"/>
    </row>
    <row r="377" spans="1:7">
      <c r="A377" t="s">
        <v>384</v>
      </c>
      <c r="B377">
        <v>2079.89</v>
      </c>
      <c r="C377">
        <v>24.42</v>
      </c>
      <c r="D377" t="s">
        <v>9</v>
      </c>
      <c r="E377">
        <v>3246.5</v>
      </c>
      <c r="F377">
        <v>164.71</v>
      </c>
      <c r="G377" s="2"/>
    </row>
    <row r="378" spans="1:7">
      <c r="A378" t="s">
        <v>385</v>
      </c>
      <c r="B378">
        <v>1974.58</v>
      </c>
      <c r="C378">
        <v>21.51</v>
      </c>
      <c r="D378" t="s">
        <v>9</v>
      </c>
      <c r="E378">
        <v>3246.5</v>
      </c>
      <c r="F378">
        <v>164.71</v>
      </c>
      <c r="G378" s="2"/>
    </row>
    <row r="379" spans="1:7">
      <c r="A379" t="s">
        <v>386</v>
      </c>
      <c r="B379">
        <v>1951.11</v>
      </c>
      <c r="C379">
        <v>16.059999999999999</v>
      </c>
      <c r="D379" t="s">
        <v>9</v>
      </c>
      <c r="E379">
        <v>3246.5</v>
      </c>
      <c r="F379">
        <v>164.71</v>
      </c>
      <c r="G379" s="2"/>
    </row>
    <row r="380" spans="1:7">
      <c r="A380" t="s">
        <v>387</v>
      </c>
      <c r="B380">
        <v>1916.98</v>
      </c>
      <c r="C380">
        <v>20.9</v>
      </c>
      <c r="D380" t="s">
        <v>9</v>
      </c>
      <c r="E380">
        <v>3246.5</v>
      </c>
      <c r="F380">
        <v>164.71</v>
      </c>
      <c r="G380" s="2"/>
    </row>
    <row r="381" spans="1:7">
      <c r="A381" t="s">
        <v>388</v>
      </c>
      <c r="B381">
        <v>1675.38</v>
      </c>
      <c r="C381">
        <v>31.13</v>
      </c>
      <c r="D381" t="s">
        <v>9</v>
      </c>
      <c r="E381">
        <v>3246.5</v>
      </c>
      <c r="F381">
        <v>164.71</v>
      </c>
      <c r="G381" s="2"/>
    </row>
    <row r="382" spans="1:7">
      <c r="A382" t="s">
        <v>389</v>
      </c>
      <c r="B382">
        <v>1687.19</v>
      </c>
      <c r="C382">
        <v>24.97</v>
      </c>
      <c r="D382" t="s">
        <v>9</v>
      </c>
      <c r="E382">
        <v>3246.5</v>
      </c>
      <c r="F382">
        <v>164.71</v>
      </c>
      <c r="G382" s="2"/>
    </row>
    <row r="383" spans="1:7">
      <c r="A383" t="s">
        <v>390</v>
      </c>
      <c r="B383">
        <v>1751.97</v>
      </c>
      <c r="C383">
        <v>25.03</v>
      </c>
      <c r="D383" t="s">
        <v>9</v>
      </c>
      <c r="E383">
        <v>3246.5</v>
      </c>
      <c r="F383">
        <v>164.71</v>
      </c>
      <c r="G383" s="2"/>
    </row>
    <row r="384" spans="1:7">
      <c r="A384" t="s">
        <v>391</v>
      </c>
      <c r="B384">
        <v>1839.24</v>
      </c>
      <c r="C384">
        <v>25.46</v>
      </c>
      <c r="D384" t="s">
        <v>9</v>
      </c>
      <c r="E384">
        <v>3246.5</v>
      </c>
      <c r="F384">
        <v>164.71</v>
      </c>
      <c r="G384" s="2"/>
    </row>
    <row r="385" spans="1:7">
      <c r="A385" t="s">
        <v>392</v>
      </c>
      <c r="B385">
        <v>1807.57</v>
      </c>
      <c r="C385">
        <v>25.27</v>
      </c>
      <c r="D385" t="s">
        <v>9</v>
      </c>
      <c r="E385">
        <v>3246.5</v>
      </c>
      <c r="F385">
        <v>164.71</v>
      </c>
      <c r="G385" s="2"/>
    </row>
    <row r="386" spans="1:7">
      <c r="A386" t="s">
        <v>393</v>
      </c>
      <c r="B386">
        <v>1590.31</v>
      </c>
      <c r="C386">
        <v>20.97</v>
      </c>
      <c r="D386" t="s">
        <v>9</v>
      </c>
      <c r="E386">
        <v>3246.5</v>
      </c>
      <c r="F386">
        <v>164.71</v>
      </c>
      <c r="G386" s="2"/>
    </row>
    <row r="387" spans="1:7">
      <c r="A387" t="s">
        <v>394</v>
      </c>
      <c r="B387">
        <v>1647.42</v>
      </c>
      <c r="C387">
        <v>22.57</v>
      </c>
      <c r="D387" t="s">
        <v>9</v>
      </c>
      <c r="E387">
        <v>3246.5</v>
      </c>
      <c r="F387">
        <v>164.71</v>
      </c>
      <c r="G387" s="2"/>
    </row>
    <row r="388" spans="1:7">
      <c r="A388" t="s">
        <v>395</v>
      </c>
      <c r="B388">
        <v>1761.69</v>
      </c>
      <c r="C388">
        <v>25.63</v>
      </c>
      <c r="D388" t="s">
        <v>9</v>
      </c>
      <c r="E388">
        <v>3246.5</v>
      </c>
      <c r="F388">
        <v>164.71</v>
      </c>
      <c r="G388" s="2"/>
    </row>
    <row r="389" spans="1:7">
      <c r="A389" t="s">
        <v>396</v>
      </c>
      <c r="B389">
        <v>1800.22</v>
      </c>
      <c r="C389">
        <v>27.08</v>
      </c>
      <c r="D389" t="s">
        <v>9</v>
      </c>
      <c r="E389">
        <v>3246.5</v>
      </c>
      <c r="F389">
        <v>164.71</v>
      </c>
      <c r="G389" s="2"/>
    </row>
    <row r="390" spans="1:7">
      <c r="A390" t="s">
        <v>397</v>
      </c>
      <c r="B390">
        <v>1864.17</v>
      </c>
      <c r="C390">
        <v>27.94</v>
      </c>
      <c r="D390" t="s">
        <v>9</v>
      </c>
      <c r="E390">
        <v>3246.5</v>
      </c>
      <c r="F390">
        <v>164.71</v>
      </c>
      <c r="G390" s="2"/>
    </row>
    <row r="391" spans="1:7">
      <c r="A391" t="s">
        <v>398</v>
      </c>
      <c r="B391">
        <v>1919.17</v>
      </c>
      <c r="C391">
        <v>28.67</v>
      </c>
      <c r="D391" t="s">
        <v>9</v>
      </c>
      <c r="E391">
        <v>3246.5</v>
      </c>
      <c r="F391">
        <v>164.71</v>
      </c>
      <c r="G391" s="2"/>
    </row>
    <row r="392" spans="1:7">
      <c r="A392" t="s">
        <v>399</v>
      </c>
      <c r="B392">
        <v>1832.4</v>
      </c>
      <c r="C392">
        <v>24.96</v>
      </c>
      <c r="D392" t="s">
        <v>9</v>
      </c>
      <c r="E392">
        <v>3246.5</v>
      </c>
      <c r="F392">
        <v>164.71</v>
      </c>
      <c r="G392" s="2"/>
    </row>
    <row r="393" spans="1:7">
      <c r="A393" t="s">
        <v>400</v>
      </c>
      <c r="B393">
        <v>1876.03</v>
      </c>
      <c r="C393">
        <v>17.670000000000002</v>
      </c>
      <c r="D393" t="s">
        <v>9</v>
      </c>
      <c r="E393">
        <v>3246.5</v>
      </c>
      <c r="F393">
        <v>164.71</v>
      </c>
      <c r="G393" s="2"/>
    </row>
    <row r="394" spans="1:7">
      <c r="A394" t="s">
        <v>401</v>
      </c>
      <c r="B394">
        <v>1960.17</v>
      </c>
      <c r="C394">
        <v>22.52</v>
      </c>
      <c r="D394" t="s">
        <v>9</v>
      </c>
      <c r="E394">
        <v>3246.5</v>
      </c>
      <c r="F394">
        <v>164.71</v>
      </c>
      <c r="G394" s="2"/>
    </row>
    <row r="395" spans="1:7">
      <c r="A395" t="s">
        <v>402</v>
      </c>
      <c r="B395">
        <v>2063.1</v>
      </c>
      <c r="C395">
        <v>34.380000000000003</v>
      </c>
      <c r="D395" t="s">
        <v>9</v>
      </c>
      <c r="E395">
        <v>3246.5</v>
      </c>
      <c r="F395">
        <v>164.71</v>
      </c>
      <c r="G395" s="2"/>
    </row>
    <row r="396" spans="1:7">
      <c r="A396" t="s">
        <v>403</v>
      </c>
      <c r="B396">
        <v>1947.82</v>
      </c>
      <c r="C396">
        <v>35.21</v>
      </c>
      <c r="D396" t="s">
        <v>9</v>
      </c>
      <c r="E396">
        <v>3246.5</v>
      </c>
      <c r="F396">
        <v>164.71</v>
      </c>
      <c r="G396" s="2"/>
    </row>
    <row r="397" spans="1:7">
      <c r="A397" t="s">
        <v>404</v>
      </c>
      <c r="B397">
        <v>1912.14</v>
      </c>
      <c r="C397">
        <v>32.79</v>
      </c>
      <c r="D397" t="s">
        <v>9</v>
      </c>
      <c r="E397">
        <v>3246.5</v>
      </c>
      <c r="F397">
        <v>164.71</v>
      </c>
      <c r="G397" s="2"/>
    </row>
    <row r="398" spans="1:7">
      <c r="A398" t="s">
        <v>405</v>
      </c>
      <c r="B398">
        <v>1875.77</v>
      </c>
      <c r="C398">
        <v>31.83</v>
      </c>
      <c r="D398" t="s">
        <v>9</v>
      </c>
      <c r="E398">
        <v>3246.5</v>
      </c>
      <c r="F398">
        <v>164.71</v>
      </c>
      <c r="G398" s="2"/>
    </row>
    <row r="399" spans="1:7">
      <c r="A399" t="s">
        <v>406</v>
      </c>
      <c r="B399">
        <v>1887.48</v>
      </c>
      <c r="C399">
        <v>26.56</v>
      </c>
      <c r="D399" t="s">
        <v>9</v>
      </c>
      <c r="E399">
        <v>3246.5</v>
      </c>
      <c r="F399">
        <v>164.71</v>
      </c>
      <c r="G399" s="2"/>
    </row>
    <row r="400" spans="1:7">
      <c r="A400" t="s">
        <v>407</v>
      </c>
      <c r="B400">
        <v>1846.44</v>
      </c>
      <c r="C400">
        <v>22.64</v>
      </c>
      <c r="D400" t="s">
        <v>9</v>
      </c>
      <c r="E400">
        <v>3246.5</v>
      </c>
      <c r="F400">
        <v>164.71</v>
      </c>
      <c r="G400" s="2"/>
    </row>
    <row r="401" spans="1:7">
      <c r="A401" t="s">
        <v>408</v>
      </c>
      <c r="B401">
        <v>1884.41</v>
      </c>
      <c r="C401">
        <v>24.01</v>
      </c>
      <c r="D401" t="s">
        <v>9</v>
      </c>
      <c r="E401">
        <v>3246.5</v>
      </c>
      <c r="F401">
        <v>164.71</v>
      </c>
      <c r="G401" s="2"/>
    </row>
    <row r="402" spans="1:7">
      <c r="A402" t="s">
        <v>409</v>
      </c>
      <c r="B402">
        <v>1918.41</v>
      </c>
      <c r="C402">
        <v>29.15</v>
      </c>
      <c r="D402" t="s">
        <v>9</v>
      </c>
      <c r="E402">
        <v>3246.5</v>
      </c>
      <c r="F402">
        <v>164.71</v>
      </c>
      <c r="G402" s="2"/>
    </row>
    <row r="403" spans="1:7">
      <c r="A403" t="s">
        <v>410</v>
      </c>
      <c r="B403">
        <v>1985.64</v>
      </c>
      <c r="C403">
        <v>35.06</v>
      </c>
      <c r="D403" t="s">
        <v>9</v>
      </c>
      <c r="E403">
        <v>3246.5</v>
      </c>
      <c r="F403">
        <v>164.71</v>
      </c>
      <c r="G403" s="2"/>
    </row>
    <row r="404" spans="1:7">
      <c r="A404" t="s">
        <v>411</v>
      </c>
      <c r="B404">
        <v>1931.6</v>
      </c>
      <c r="C404">
        <v>27.21</v>
      </c>
      <c r="D404" t="s">
        <v>9</v>
      </c>
      <c r="E404">
        <v>3246.5</v>
      </c>
      <c r="F404">
        <v>164.71</v>
      </c>
      <c r="G404" s="2"/>
    </row>
    <row r="405" spans="1:7">
      <c r="A405" t="s">
        <v>412</v>
      </c>
      <c r="B405">
        <v>1906.13</v>
      </c>
      <c r="C405">
        <v>20.73</v>
      </c>
      <c r="D405" t="s">
        <v>9</v>
      </c>
      <c r="E405">
        <v>3246.5</v>
      </c>
      <c r="F405">
        <v>164.71</v>
      </c>
      <c r="G405" s="2"/>
    </row>
    <row r="406" spans="1:7">
      <c r="A406" t="s">
        <v>413</v>
      </c>
      <c r="B406">
        <v>1960.91</v>
      </c>
      <c r="C406">
        <v>22.87</v>
      </c>
      <c r="D406" t="s">
        <v>9</v>
      </c>
      <c r="E406">
        <v>3246.5</v>
      </c>
      <c r="F406">
        <v>164.71</v>
      </c>
      <c r="G406" s="2"/>
    </row>
    <row r="407" spans="1:7">
      <c r="A407" t="s">
        <v>414</v>
      </c>
      <c r="B407">
        <v>1960.11</v>
      </c>
      <c r="C407">
        <v>19.809999999999999</v>
      </c>
      <c r="D407" t="s">
        <v>9</v>
      </c>
      <c r="E407">
        <v>3246.5</v>
      </c>
      <c r="F407">
        <v>164.71</v>
      </c>
      <c r="G407" s="2"/>
    </row>
    <row r="408" spans="1:7">
      <c r="A408" t="s">
        <v>415</v>
      </c>
      <c r="B408">
        <v>1904.86</v>
      </c>
      <c r="C408">
        <v>24.53</v>
      </c>
      <c r="D408" t="s">
        <v>9</v>
      </c>
      <c r="E408">
        <v>3246.5</v>
      </c>
      <c r="F408">
        <v>164.71</v>
      </c>
      <c r="G408" s="2"/>
    </row>
    <row r="409" spans="1:7">
      <c r="A409" t="s">
        <v>416</v>
      </c>
      <c r="B409">
        <v>1778.6</v>
      </c>
      <c r="C409">
        <v>25.67</v>
      </c>
      <c r="D409" t="s">
        <v>9</v>
      </c>
      <c r="E409">
        <v>3246.5</v>
      </c>
      <c r="F409">
        <v>164.71</v>
      </c>
      <c r="G409" s="2"/>
    </row>
    <row r="410" spans="1:7">
      <c r="A410" t="s">
        <v>417</v>
      </c>
      <c r="B410">
        <v>1868.9</v>
      </c>
      <c r="C410">
        <v>26.24</v>
      </c>
      <c r="D410" t="s">
        <v>9</v>
      </c>
      <c r="E410">
        <v>3246.5</v>
      </c>
      <c r="F410">
        <v>164.71</v>
      </c>
      <c r="G410" s="2"/>
    </row>
    <row r="411" spans="1:7">
      <c r="A411" t="s">
        <v>418</v>
      </c>
      <c r="B411">
        <v>1960.24</v>
      </c>
      <c r="C411">
        <v>24.68</v>
      </c>
      <c r="D411" t="s">
        <v>9</v>
      </c>
      <c r="E411">
        <v>3246.5</v>
      </c>
      <c r="F411">
        <v>164.71</v>
      </c>
      <c r="G411" s="2"/>
    </row>
    <row r="412" spans="1:7">
      <c r="A412" t="s">
        <v>419</v>
      </c>
      <c r="B412">
        <v>1947.3</v>
      </c>
      <c r="C412">
        <v>21.92</v>
      </c>
      <c r="D412" t="s">
        <v>9</v>
      </c>
      <c r="E412">
        <v>3246.5</v>
      </c>
      <c r="F412">
        <v>164.71</v>
      </c>
      <c r="G412" s="2"/>
    </row>
    <row r="413" spans="1:7">
      <c r="A413" t="s">
        <v>420</v>
      </c>
      <c r="B413">
        <v>1855.6</v>
      </c>
      <c r="C413">
        <v>23.52</v>
      </c>
      <c r="D413" t="s">
        <v>9</v>
      </c>
      <c r="E413">
        <v>3246.5</v>
      </c>
      <c r="F413">
        <v>164.71</v>
      </c>
      <c r="G413" s="2"/>
    </row>
    <row r="414" spans="1:7">
      <c r="A414" t="s">
        <v>421</v>
      </c>
      <c r="B414">
        <v>1768.32</v>
      </c>
      <c r="C414">
        <v>19.170000000000002</v>
      </c>
      <c r="D414" t="s">
        <v>9</v>
      </c>
      <c r="E414">
        <v>3246.5</v>
      </c>
      <c r="F414">
        <v>164.71</v>
      </c>
      <c r="G414" s="2"/>
    </row>
    <row r="415" spans="1:7">
      <c r="A415" t="s">
        <v>423</v>
      </c>
      <c r="B415">
        <v>1801.37</v>
      </c>
      <c r="C415">
        <v>18.690000000000001</v>
      </c>
      <c r="D415" t="s">
        <v>9</v>
      </c>
      <c r="E415">
        <v>3246.5</v>
      </c>
      <c r="F415">
        <v>164.71</v>
      </c>
      <c r="G415" s="2"/>
    </row>
    <row r="416" spans="1:7">
      <c r="A416" t="s">
        <v>424</v>
      </c>
      <c r="B416">
        <v>1832.79</v>
      </c>
      <c r="C416">
        <v>20.72</v>
      </c>
      <c r="D416" t="s">
        <v>9</v>
      </c>
      <c r="E416">
        <v>3246.5</v>
      </c>
      <c r="F416">
        <v>164.71</v>
      </c>
      <c r="G416" s="2"/>
    </row>
    <row r="417" spans="1:7">
      <c r="A417" t="s">
        <v>425</v>
      </c>
      <c r="B417">
        <v>1738.23</v>
      </c>
      <c r="C417">
        <v>22.63</v>
      </c>
      <c r="D417" t="s">
        <v>9</v>
      </c>
      <c r="E417">
        <v>3246.5</v>
      </c>
      <c r="F417">
        <v>164.71</v>
      </c>
      <c r="G417" s="2"/>
    </row>
    <row r="418" spans="1:7">
      <c r="A418" t="s">
        <v>426</v>
      </c>
      <c r="B418">
        <v>1777.25</v>
      </c>
      <c r="C418">
        <v>25.87</v>
      </c>
      <c r="D418" t="s">
        <v>9</v>
      </c>
      <c r="E418">
        <v>3246.5</v>
      </c>
      <c r="F418">
        <v>164.71</v>
      </c>
      <c r="G418" s="2"/>
    </row>
    <row r="419" spans="1:7">
      <c r="A419" t="s">
        <v>427</v>
      </c>
      <c r="B419">
        <v>1748.04</v>
      </c>
      <c r="C419">
        <v>24.71</v>
      </c>
      <c r="D419" t="s">
        <v>9</v>
      </c>
      <c r="E419">
        <v>3246.5</v>
      </c>
      <c r="F419">
        <v>164.71</v>
      </c>
      <c r="G419" s="2"/>
    </row>
    <row r="420" spans="1:7">
      <c r="A420" t="s">
        <v>428</v>
      </c>
      <c r="B420">
        <v>1770.76</v>
      </c>
      <c r="C420">
        <v>24.06</v>
      </c>
      <c r="D420" t="s">
        <v>9</v>
      </c>
      <c r="E420">
        <v>3246.5</v>
      </c>
      <c r="F420">
        <v>164.71</v>
      </c>
      <c r="G420" s="2"/>
    </row>
    <row r="421" spans="1:7">
      <c r="A421" t="s">
        <v>429</v>
      </c>
      <c r="B421">
        <v>1853.69</v>
      </c>
      <c r="C421">
        <v>18.440000000000001</v>
      </c>
      <c r="D421" t="s">
        <v>9</v>
      </c>
      <c r="E421">
        <v>3246.5</v>
      </c>
      <c r="F421">
        <v>164.71</v>
      </c>
      <c r="G421" s="2"/>
    </row>
    <row r="422" spans="1:7">
      <c r="A422" t="s">
        <v>430</v>
      </c>
      <c r="B422">
        <v>1753.41</v>
      </c>
      <c r="C422">
        <v>22.67</v>
      </c>
      <c r="D422" t="s">
        <v>9</v>
      </c>
      <c r="E422">
        <v>3246.5</v>
      </c>
      <c r="F422">
        <v>164.71</v>
      </c>
      <c r="G422" s="2"/>
    </row>
    <row r="423" spans="1:7">
      <c r="A423" t="s">
        <v>431</v>
      </c>
      <c r="B423">
        <v>1761.85</v>
      </c>
      <c r="C423">
        <v>28.72</v>
      </c>
      <c r="D423" t="s">
        <v>9</v>
      </c>
      <c r="E423">
        <v>3246.5</v>
      </c>
      <c r="F423">
        <v>164.71</v>
      </c>
      <c r="G423" s="2"/>
    </row>
    <row r="424" spans="1:7">
      <c r="A424" t="s">
        <v>432</v>
      </c>
      <c r="B424">
        <v>1814.61</v>
      </c>
      <c r="C424">
        <v>30.94</v>
      </c>
      <c r="D424" t="s">
        <v>9</v>
      </c>
      <c r="E424">
        <v>3246.5</v>
      </c>
      <c r="F424">
        <v>164.71</v>
      </c>
      <c r="G424" s="2"/>
    </row>
    <row r="425" spans="1:7">
      <c r="A425" t="s">
        <v>433</v>
      </c>
      <c r="B425">
        <v>1705.21</v>
      </c>
      <c r="C425">
        <v>35.78</v>
      </c>
      <c r="D425" t="s">
        <v>9</v>
      </c>
      <c r="E425">
        <v>3246.5</v>
      </c>
      <c r="F425">
        <v>164.71</v>
      </c>
      <c r="G425" s="2"/>
    </row>
    <row r="426" spans="1:7">
      <c r="A426" t="s">
        <v>434</v>
      </c>
      <c r="B426">
        <v>1759.21</v>
      </c>
      <c r="C426">
        <v>30.6</v>
      </c>
      <c r="D426" t="s">
        <v>9</v>
      </c>
      <c r="E426">
        <v>3246.5</v>
      </c>
      <c r="F426">
        <v>164.71</v>
      </c>
      <c r="G426" s="2"/>
    </row>
    <row r="427" spans="1:7">
      <c r="A427" t="s">
        <v>435</v>
      </c>
      <c r="B427">
        <v>1811.97</v>
      </c>
      <c r="C427">
        <v>24.95</v>
      </c>
      <c r="D427" t="s">
        <v>9</v>
      </c>
      <c r="E427">
        <v>3246.5</v>
      </c>
      <c r="F427">
        <v>164.71</v>
      </c>
      <c r="G427" s="2"/>
    </row>
    <row r="428" spans="1:7">
      <c r="A428" t="s">
        <v>436</v>
      </c>
      <c r="B428">
        <v>1797.47</v>
      </c>
      <c r="C428">
        <v>20.34</v>
      </c>
      <c r="D428" t="s">
        <v>9</v>
      </c>
      <c r="E428">
        <v>3246.5</v>
      </c>
      <c r="F428">
        <v>164.71</v>
      </c>
      <c r="G428" s="2"/>
    </row>
    <row r="429" spans="1:7">
      <c r="A429" t="s">
        <v>437</v>
      </c>
      <c r="B429">
        <v>1642.71</v>
      </c>
      <c r="C429">
        <v>21.97</v>
      </c>
      <c r="D429" t="s">
        <v>9</v>
      </c>
      <c r="E429">
        <v>3246.5</v>
      </c>
      <c r="F429">
        <v>164.71</v>
      </c>
      <c r="G429" s="2"/>
    </row>
    <row r="430" spans="1:7">
      <c r="A430" t="s">
        <v>438</v>
      </c>
      <c r="B430">
        <v>1711.2</v>
      </c>
      <c r="C430">
        <v>26.03</v>
      </c>
      <c r="D430" t="s">
        <v>9</v>
      </c>
      <c r="E430">
        <v>3246.5</v>
      </c>
      <c r="F430">
        <v>164.71</v>
      </c>
      <c r="G430" s="2"/>
    </row>
    <row r="431" spans="1:7">
      <c r="A431" t="s">
        <v>439</v>
      </c>
      <c r="B431">
        <v>1712.87</v>
      </c>
      <c r="C431">
        <v>25.14</v>
      </c>
      <c r="D431" t="s">
        <v>9</v>
      </c>
      <c r="E431">
        <v>3246.5</v>
      </c>
      <c r="F431">
        <v>164.71</v>
      </c>
      <c r="G431" s="2"/>
    </row>
    <row r="432" spans="1:7">
      <c r="A432" t="s">
        <v>440</v>
      </c>
      <c r="B432">
        <v>1786.27</v>
      </c>
      <c r="C432">
        <v>25.42</v>
      </c>
      <c r="D432" t="s">
        <v>9</v>
      </c>
      <c r="E432">
        <v>3246.5</v>
      </c>
      <c r="F432">
        <v>164.71</v>
      </c>
      <c r="G432" s="2"/>
    </row>
    <row r="433" spans="1:8">
      <c r="A433" t="s">
        <v>441</v>
      </c>
      <c r="B433">
        <v>1874.6</v>
      </c>
      <c r="C433">
        <v>26</v>
      </c>
      <c r="D433" t="s">
        <v>9</v>
      </c>
      <c r="E433">
        <v>3246.5</v>
      </c>
      <c r="F433">
        <v>164.71</v>
      </c>
      <c r="G433" s="2"/>
    </row>
    <row r="434" spans="1:8">
      <c r="A434" t="s">
        <v>442</v>
      </c>
      <c r="B434">
        <v>1961.99</v>
      </c>
      <c r="C434">
        <v>29.29</v>
      </c>
      <c r="D434" t="s">
        <v>9</v>
      </c>
      <c r="E434">
        <v>3246.5</v>
      </c>
      <c r="F434">
        <v>164.71</v>
      </c>
      <c r="G434" s="2"/>
    </row>
    <row r="435" spans="1:8">
      <c r="A435" t="s">
        <v>443</v>
      </c>
      <c r="B435">
        <v>1879.24</v>
      </c>
      <c r="C435">
        <v>26.88</v>
      </c>
      <c r="D435" t="s">
        <v>9</v>
      </c>
      <c r="E435">
        <v>3246.5</v>
      </c>
      <c r="F435">
        <v>164.71</v>
      </c>
      <c r="G435" s="2"/>
    </row>
    <row r="436" spans="1:8">
      <c r="A436" t="s">
        <v>444</v>
      </c>
      <c r="B436">
        <v>1696.05</v>
      </c>
      <c r="C436">
        <v>27.57</v>
      </c>
      <c r="D436" t="s">
        <v>9</v>
      </c>
      <c r="E436">
        <v>3246.5</v>
      </c>
      <c r="F436">
        <v>164.71</v>
      </c>
      <c r="G436" s="2"/>
    </row>
    <row r="437" spans="1:8">
      <c r="A437" t="s">
        <v>445</v>
      </c>
      <c r="B437">
        <v>1661.03</v>
      </c>
      <c r="C437">
        <v>29.93</v>
      </c>
      <c r="D437" t="s">
        <v>9</v>
      </c>
      <c r="E437">
        <v>3246.5</v>
      </c>
      <c r="F437">
        <v>164.71</v>
      </c>
      <c r="G437" s="2"/>
    </row>
    <row r="438" spans="1:8">
      <c r="A438" t="s">
        <v>446</v>
      </c>
      <c r="B438">
        <v>1647.28</v>
      </c>
      <c r="C438">
        <v>24.65</v>
      </c>
      <c r="D438" t="s">
        <v>9</v>
      </c>
      <c r="E438">
        <v>3246.5</v>
      </c>
      <c r="F438">
        <v>164.71</v>
      </c>
      <c r="G438" s="2"/>
    </row>
    <row r="439" spans="1:8">
      <c r="A439" t="s">
        <v>447</v>
      </c>
      <c r="B439">
        <v>1576.08</v>
      </c>
      <c r="C439">
        <v>24.12</v>
      </c>
      <c r="D439" t="s">
        <v>9</v>
      </c>
      <c r="E439">
        <v>3246.5</v>
      </c>
      <c r="F439">
        <v>164.71</v>
      </c>
      <c r="G439" s="2"/>
    </row>
    <row r="440" spans="1:8">
      <c r="A440" t="s">
        <v>448</v>
      </c>
      <c r="B440">
        <v>1524.79</v>
      </c>
      <c r="C440">
        <v>24.74</v>
      </c>
      <c r="D440" t="s">
        <v>9</v>
      </c>
      <c r="E440">
        <v>3246.5</v>
      </c>
      <c r="F440">
        <v>164.71</v>
      </c>
      <c r="G440" s="2"/>
    </row>
    <row r="441" spans="1:8">
      <c r="A441" t="s">
        <v>449</v>
      </c>
      <c r="B441">
        <v>1530.75</v>
      </c>
      <c r="C441">
        <v>23.44</v>
      </c>
      <c r="D441" t="s">
        <v>9</v>
      </c>
      <c r="E441">
        <v>3246.5</v>
      </c>
      <c r="F441">
        <v>164.71</v>
      </c>
      <c r="G441" s="2"/>
    </row>
    <row r="442" spans="1:8">
      <c r="A442" t="s">
        <v>450</v>
      </c>
      <c r="B442">
        <v>1571.17</v>
      </c>
      <c r="C442">
        <v>18.739999999999998</v>
      </c>
      <c r="D442" t="s">
        <v>9</v>
      </c>
      <c r="E442">
        <v>3246.5</v>
      </c>
      <c r="F442">
        <v>164.71</v>
      </c>
      <c r="G442" s="2"/>
    </row>
    <row r="443" spans="1:8">
      <c r="A443" t="s">
        <v>451</v>
      </c>
      <c r="B443">
        <v>1603.48</v>
      </c>
      <c r="C443">
        <v>20.12</v>
      </c>
      <c r="D443" t="s">
        <v>9</v>
      </c>
      <c r="E443">
        <v>3246.5</v>
      </c>
      <c r="F443">
        <v>164.71</v>
      </c>
      <c r="G443" s="2"/>
    </row>
    <row r="444" spans="1:8">
      <c r="A444" t="s">
        <v>452</v>
      </c>
      <c r="B444">
        <v>1531.18</v>
      </c>
      <c r="C444">
        <v>25.21</v>
      </c>
      <c r="D444" t="s">
        <v>9</v>
      </c>
      <c r="E444">
        <v>3246.5</v>
      </c>
      <c r="F444">
        <v>164.71</v>
      </c>
      <c r="G444" s="2"/>
    </row>
    <row r="445" spans="1:8">
      <c r="A445" t="s">
        <v>453</v>
      </c>
      <c r="B445">
        <v>1208.22</v>
      </c>
      <c r="C445">
        <v>22.77</v>
      </c>
      <c r="D445" t="s">
        <v>9</v>
      </c>
      <c r="E445">
        <v>3246.5</v>
      </c>
      <c r="F445">
        <v>164.71</v>
      </c>
      <c r="G445" s="2"/>
    </row>
    <row r="446" spans="1:8">
      <c r="A446" t="s">
        <v>454</v>
      </c>
      <c r="B446">
        <v>1213.78</v>
      </c>
      <c r="C446">
        <v>24.57</v>
      </c>
      <c r="D446" t="s">
        <v>9</v>
      </c>
      <c r="E446">
        <v>3246.5</v>
      </c>
      <c r="F446">
        <v>164.71</v>
      </c>
      <c r="G446" s="2"/>
      <c r="H446" t="s">
        <v>455</v>
      </c>
    </row>
    <row r="447" spans="1:8">
      <c r="A447" t="s">
        <v>456</v>
      </c>
      <c r="B447">
        <v>1116.8599999999999</v>
      </c>
      <c r="C447">
        <v>27.8</v>
      </c>
      <c r="D447" t="s">
        <v>9</v>
      </c>
      <c r="E447">
        <v>3246.5</v>
      </c>
      <c r="F447">
        <v>164.71</v>
      </c>
      <c r="G447" s="2"/>
    </row>
    <row r="448" spans="1:8">
      <c r="A448" t="s">
        <v>457</v>
      </c>
      <c r="B448">
        <v>1066.0999999999999</v>
      </c>
      <c r="C448">
        <v>22.78</v>
      </c>
      <c r="D448" t="s">
        <v>9</v>
      </c>
      <c r="E448">
        <v>3246.5</v>
      </c>
      <c r="F448">
        <v>164.71</v>
      </c>
      <c r="G448" s="2"/>
    </row>
    <row r="449" spans="1:7">
      <c r="A449" t="s">
        <v>458</v>
      </c>
      <c r="B449">
        <v>1105.3699999999999</v>
      </c>
      <c r="C449">
        <v>17.53</v>
      </c>
      <c r="D449" t="s">
        <v>9</v>
      </c>
      <c r="E449">
        <v>3246.5</v>
      </c>
      <c r="F449">
        <v>164.71</v>
      </c>
      <c r="G449" s="2"/>
    </row>
    <row r="450" spans="1:7">
      <c r="A450" t="s">
        <v>459</v>
      </c>
      <c r="B450">
        <v>1135.5899999999999</v>
      </c>
      <c r="C450">
        <v>18.399999999999999</v>
      </c>
      <c r="D450" t="s">
        <v>9</v>
      </c>
      <c r="E450">
        <v>3246.5</v>
      </c>
      <c r="F450">
        <v>164.71</v>
      </c>
      <c r="G450" s="2"/>
    </row>
    <row r="451" spans="1:7">
      <c r="A451" t="s">
        <v>460</v>
      </c>
      <c r="B451">
        <v>1167.31</v>
      </c>
      <c r="C451">
        <v>19.57</v>
      </c>
      <c r="D451" t="s">
        <v>9</v>
      </c>
      <c r="E451">
        <v>3246.5</v>
      </c>
      <c r="F451">
        <v>164.71</v>
      </c>
      <c r="G451" s="2"/>
    </row>
    <row r="452" spans="1:7">
      <c r="A452" t="s">
        <v>461</v>
      </c>
      <c r="B452">
        <v>965.75</v>
      </c>
      <c r="C452">
        <v>23.57</v>
      </c>
      <c r="D452" t="s">
        <v>9</v>
      </c>
      <c r="E452">
        <v>3246.5</v>
      </c>
      <c r="F452">
        <v>164.71</v>
      </c>
      <c r="G452" s="2"/>
    </row>
    <row r="453" spans="1:7">
      <c r="A453" t="s">
        <v>462</v>
      </c>
      <c r="B453">
        <v>851.1</v>
      </c>
      <c r="C453">
        <v>19.52</v>
      </c>
      <c r="D453" t="s">
        <v>9</v>
      </c>
      <c r="E453">
        <v>3246.5</v>
      </c>
      <c r="F453">
        <v>164.71</v>
      </c>
      <c r="G453" s="2"/>
    </row>
    <row r="454" spans="1:7">
      <c r="A454" t="s">
        <v>463</v>
      </c>
      <c r="B454">
        <v>874.07</v>
      </c>
      <c r="C454">
        <v>20.27</v>
      </c>
      <c r="D454" t="s">
        <v>9</v>
      </c>
      <c r="E454">
        <v>3246.5</v>
      </c>
      <c r="F454">
        <v>164.71</v>
      </c>
      <c r="G454" s="2"/>
    </row>
    <row r="455" spans="1:7">
      <c r="A455" t="s">
        <v>464</v>
      </c>
      <c r="B455">
        <v>905.01</v>
      </c>
      <c r="C455">
        <v>18.829999999999998</v>
      </c>
      <c r="D455" t="s">
        <v>9</v>
      </c>
      <c r="E455">
        <v>3246.5</v>
      </c>
      <c r="F455">
        <v>164.71</v>
      </c>
      <c r="G455" s="2"/>
    </row>
    <row r="456" spans="1:7">
      <c r="A456" t="s">
        <v>465</v>
      </c>
      <c r="B456">
        <v>934.1</v>
      </c>
      <c r="C456">
        <v>17.260000000000002</v>
      </c>
      <c r="D456" t="s">
        <v>9</v>
      </c>
      <c r="E456">
        <v>3246.5</v>
      </c>
      <c r="F456">
        <v>164.71</v>
      </c>
      <c r="G456" s="2"/>
    </row>
    <row r="457" spans="1:7">
      <c r="A457" t="s">
        <v>466</v>
      </c>
      <c r="B457">
        <v>905.31</v>
      </c>
      <c r="C457">
        <v>19.760000000000002</v>
      </c>
      <c r="D457" t="s">
        <v>9</v>
      </c>
      <c r="E457">
        <v>3246.5</v>
      </c>
      <c r="F457">
        <v>164.71</v>
      </c>
      <c r="G457" s="2"/>
    </row>
    <row r="458" spans="1:7">
      <c r="A458" t="s">
        <v>467</v>
      </c>
      <c r="B458">
        <v>1039.05</v>
      </c>
      <c r="C458">
        <v>21.94</v>
      </c>
      <c r="D458" t="s">
        <v>9</v>
      </c>
      <c r="E458">
        <v>3246.5</v>
      </c>
      <c r="F458">
        <v>164.71</v>
      </c>
      <c r="G458" s="2"/>
    </row>
    <row r="459" spans="1:7">
      <c r="A459" t="s">
        <v>468</v>
      </c>
      <c r="B459">
        <v>1185.31</v>
      </c>
      <c r="C459">
        <v>22.44</v>
      </c>
      <c r="D459" t="s">
        <v>9</v>
      </c>
      <c r="E459">
        <v>3246.5</v>
      </c>
      <c r="F459">
        <v>164.71</v>
      </c>
      <c r="G459" s="2"/>
    </row>
    <row r="460" spans="1:7">
      <c r="A460" t="s">
        <v>469</v>
      </c>
      <c r="B460">
        <v>1269.1199999999999</v>
      </c>
      <c r="C460">
        <v>20.52</v>
      </c>
      <c r="D460" t="s">
        <v>9</v>
      </c>
      <c r="E460">
        <v>3246.5</v>
      </c>
      <c r="F460">
        <v>164.71</v>
      </c>
      <c r="G460" s="2"/>
    </row>
    <row r="461" spans="1:7">
      <c r="A461" t="s">
        <v>470</v>
      </c>
      <c r="B461">
        <v>1257.3</v>
      </c>
      <c r="C461">
        <v>20.04</v>
      </c>
      <c r="D461" t="s">
        <v>9</v>
      </c>
      <c r="E461">
        <v>3246.5</v>
      </c>
      <c r="F461">
        <v>164.71</v>
      </c>
      <c r="G461" s="2"/>
    </row>
    <row r="462" spans="1:7">
      <c r="A462" t="s">
        <v>471</v>
      </c>
      <c r="B462">
        <v>1225.27</v>
      </c>
      <c r="C462">
        <v>19.82</v>
      </c>
      <c r="D462" t="s">
        <v>9</v>
      </c>
      <c r="E462">
        <v>3246.5</v>
      </c>
      <c r="F462">
        <v>164.71</v>
      </c>
      <c r="G462" s="2"/>
    </row>
    <row r="463" spans="1:7">
      <c r="A463" t="s">
        <v>472</v>
      </c>
      <c r="B463">
        <v>1305.42</v>
      </c>
      <c r="C463">
        <v>15.42</v>
      </c>
      <c r="D463" t="s">
        <v>9</v>
      </c>
      <c r="E463">
        <v>3246.5</v>
      </c>
      <c r="F463">
        <v>164.71</v>
      </c>
      <c r="G463" s="2"/>
    </row>
    <row r="464" spans="1:7">
      <c r="A464" t="s">
        <v>473</v>
      </c>
      <c r="B464">
        <v>1407.81</v>
      </c>
      <c r="C464">
        <v>17.64</v>
      </c>
      <c r="D464" t="s">
        <v>9</v>
      </c>
      <c r="E464">
        <v>3246.5</v>
      </c>
      <c r="F464">
        <v>164.71</v>
      </c>
      <c r="G464" s="2"/>
    </row>
    <row r="465" spans="1:7">
      <c r="A465" t="s">
        <v>474</v>
      </c>
      <c r="B465">
        <v>1417.76</v>
      </c>
      <c r="C465">
        <v>22.84</v>
      </c>
      <c r="D465" t="s">
        <v>9</v>
      </c>
      <c r="E465">
        <v>3246.5</v>
      </c>
      <c r="F465">
        <v>164.71</v>
      </c>
      <c r="G465" s="2"/>
    </row>
    <row r="466" spans="1:7">
      <c r="A466" t="s">
        <v>475</v>
      </c>
      <c r="B466">
        <v>1279.3800000000001</v>
      </c>
      <c r="C466">
        <v>20.9</v>
      </c>
      <c r="D466" t="s">
        <v>9</v>
      </c>
      <c r="E466">
        <v>3246.5</v>
      </c>
      <c r="F466">
        <v>164.71</v>
      </c>
      <c r="G466" s="2"/>
    </row>
    <row r="467" spans="1:7">
      <c r="A467" t="s">
        <v>476</v>
      </c>
      <c r="B467">
        <v>1282.83</v>
      </c>
      <c r="C467">
        <v>21.4</v>
      </c>
      <c r="D467" t="s">
        <v>9</v>
      </c>
      <c r="E467">
        <v>3246.5</v>
      </c>
      <c r="F467">
        <v>164.71</v>
      </c>
      <c r="G467" s="2"/>
    </row>
    <row r="468" spans="1:7">
      <c r="A468" t="s">
        <v>477</v>
      </c>
      <c r="B468">
        <v>1320.34</v>
      </c>
      <c r="C468">
        <v>23.17</v>
      </c>
      <c r="D468" t="s">
        <v>9</v>
      </c>
      <c r="E468">
        <v>3246.5</v>
      </c>
      <c r="F468">
        <v>164.71</v>
      </c>
      <c r="G468" s="2"/>
    </row>
    <row r="469" spans="1:7">
      <c r="A469" t="s">
        <v>478</v>
      </c>
      <c r="B469">
        <v>1360.29</v>
      </c>
      <c r="C469">
        <v>23.01</v>
      </c>
      <c r="D469" t="s">
        <v>9</v>
      </c>
      <c r="E469">
        <v>3246.5</v>
      </c>
      <c r="F469">
        <v>164.71</v>
      </c>
      <c r="G469" s="2"/>
    </row>
    <row r="470" spans="1:7">
      <c r="A470" t="s">
        <v>479</v>
      </c>
      <c r="B470">
        <v>1323.78</v>
      </c>
      <c r="C470">
        <v>18.34</v>
      </c>
      <c r="D470" t="s">
        <v>9</v>
      </c>
      <c r="E470">
        <v>3246.5</v>
      </c>
      <c r="F470">
        <v>164.71</v>
      </c>
      <c r="G470" s="2"/>
    </row>
    <row r="471" spans="1:7">
      <c r="A471" t="s">
        <v>480</v>
      </c>
      <c r="B471">
        <v>1375.32</v>
      </c>
      <c r="C471">
        <v>19.170000000000002</v>
      </c>
      <c r="D471" t="s">
        <v>9</v>
      </c>
      <c r="E471">
        <v>3246.5</v>
      </c>
      <c r="F471">
        <v>164.71</v>
      </c>
      <c r="G471" s="2"/>
    </row>
    <row r="472" spans="1:7">
      <c r="A472" t="s">
        <v>481</v>
      </c>
      <c r="B472">
        <v>1385.73</v>
      </c>
      <c r="C472">
        <v>24.11</v>
      </c>
      <c r="D472" t="s">
        <v>9</v>
      </c>
      <c r="E472">
        <v>3246.5</v>
      </c>
      <c r="F472">
        <v>164.71</v>
      </c>
      <c r="G472" s="2"/>
    </row>
    <row r="473" spans="1:7">
      <c r="A473" t="s">
        <v>482</v>
      </c>
      <c r="B473">
        <v>1364.63</v>
      </c>
      <c r="C473">
        <v>32.950000000000003</v>
      </c>
      <c r="D473" t="s">
        <v>9</v>
      </c>
      <c r="E473">
        <v>3246.5</v>
      </c>
      <c r="F473">
        <v>164.71</v>
      </c>
      <c r="G473" s="2"/>
    </row>
    <row r="474" spans="1:7">
      <c r="A474" t="s">
        <v>483</v>
      </c>
      <c r="B474">
        <v>1212.48</v>
      </c>
      <c r="C474">
        <v>28.85</v>
      </c>
      <c r="D474" t="s">
        <v>9</v>
      </c>
      <c r="E474">
        <v>3246.5</v>
      </c>
      <c r="F474">
        <v>164.71</v>
      </c>
      <c r="G474" s="2"/>
    </row>
    <row r="475" spans="1:7">
      <c r="A475" t="s">
        <v>484</v>
      </c>
      <c r="B475">
        <v>1134.3399999999999</v>
      </c>
      <c r="C475">
        <v>25.27</v>
      </c>
      <c r="D475" t="s">
        <v>9</v>
      </c>
      <c r="E475">
        <v>3246.5</v>
      </c>
      <c r="F475">
        <v>164.71</v>
      </c>
      <c r="G475" s="2"/>
    </row>
    <row r="476" spans="1:7">
      <c r="A476" t="s">
        <v>485</v>
      </c>
      <c r="B476">
        <v>1177.9100000000001</v>
      </c>
      <c r="C476">
        <v>22.33</v>
      </c>
      <c r="D476" t="s">
        <v>9</v>
      </c>
      <c r="E476">
        <v>3246.5</v>
      </c>
      <c r="F476">
        <v>164.71</v>
      </c>
      <c r="G476" s="2"/>
    </row>
    <row r="477" spans="1:7">
      <c r="A477" t="s">
        <v>486</v>
      </c>
      <c r="B477">
        <v>1216.4100000000001</v>
      </c>
      <c r="C477">
        <v>14.95</v>
      </c>
      <c r="D477" t="s">
        <v>9</v>
      </c>
      <c r="E477">
        <v>3246.5</v>
      </c>
      <c r="F477">
        <v>164.71</v>
      </c>
      <c r="G477" s="2"/>
    </row>
    <row r="478" spans="1:7">
      <c r="A478" t="s">
        <v>487</v>
      </c>
      <c r="B478">
        <v>1169.58</v>
      </c>
      <c r="C478">
        <v>16.260000000000002</v>
      </c>
      <c r="D478" t="s">
        <v>9</v>
      </c>
      <c r="E478">
        <v>3246.5</v>
      </c>
      <c r="F478">
        <v>164.71</v>
      </c>
      <c r="G478" s="2"/>
    </row>
    <row r="479" spans="1:7">
      <c r="A479" t="s">
        <v>488</v>
      </c>
      <c r="B479">
        <v>1197.6199999999999</v>
      </c>
      <c r="C479">
        <v>26.46</v>
      </c>
      <c r="D479" t="s">
        <v>9</v>
      </c>
      <c r="E479">
        <v>3246.5</v>
      </c>
      <c r="F479">
        <v>164.71</v>
      </c>
      <c r="G479" s="2"/>
    </row>
    <row r="480" spans="1:7">
      <c r="A480" t="s">
        <v>489</v>
      </c>
      <c r="B480">
        <v>1243.25</v>
      </c>
      <c r="C480">
        <v>26.31</v>
      </c>
      <c r="D480" t="s">
        <v>9</v>
      </c>
      <c r="E480">
        <v>3246.5</v>
      </c>
      <c r="F480">
        <v>164.71</v>
      </c>
      <c r="G480" s="2"/>
    </row>
    <row r="481" spans="1:7">
      <c r="A481" t="s">
        <v>490</v>
      </c>
      <c r="B481">
        <v>1275.42</v>
      </c>
      <c r="C481">
        <v>26.74</v>
      </c>
      <c r="D481" t="s">
        <v>9</v>
      </c>
      <c r="E481">
        <v>3246.5</v>
      </c>
      <c r="F481">
        <v>164.71</v>
      </c>
      <c r="G481" s="2"/>
    </row>
    <row r="482" spans="1:7">
      <c r="A482" t="s">
        <v>491</v>
      </c>
      <c r="B482">
        <v>1319.9</v>
      </c>
      <c r="C482">
        <v>26.25</v>
      </c>
      <c r="D482" t="s">
        <v>9</v>
      </c>
      <c r="E482">
        <v>3246.5</v>
      </c>
      <c r="F482">
        <v>164.71</v>
      </c>
      <c r="G482" s="2"/>
    </row>
    <row r="483" spans="1:7">
      <c r="A483" t="s">
        <v>492</v>
      </c>
      <c r="B483">
        <v>1442.53</v>
      </c>
      <c r="C483">
        <v>18.48</v>
      </c>
      <c r="D483" t="s">
        <v>9</v>
      </c>
      <c r="E483">
        <v>3246.5</v>
      </c>
      <c r="F483">
        <v>164.71</v>
      </c>
      <c r="G483" s="2"/>
    </row>
    <row r="484" spans="1:7">
      <c r="A484" t="s">
        <v>493</v>
      </c>
      <c r="B484">
        <v>1474.17</v>
      </c>
      <c r="C484">
        <v>16.829999999999998</v>
      </c>
      <c r="D484" t="s">
        <v>9</v>
      </c>
      <c r="E484">
        <v>3246.5</v>
      </c>
      <c r="F484">
        <v>164.71</v>
      </c>
      <c r="G484" s="2"/>
    </row>
    <row r="485" spans="1:7">
      <c r="A485" t="s">
        <v>494</v>
      </c>
      <c r="B485">
        <v>1458.49</v>
      </c>
      <c r="C485">
        <v>16.89</v>
      </c>
      <c r="D485" t="s">
        <v>9</v>
      </c>
      <c r="E485">
        <v>3246.5</v>
      </c>
      <c r="F485">
        <v>164.71</v>
      </c>
      <c r="G485" s="2"/>
    </row>
    <row r="486" spans="1:7">
      <c r="A486" t="s">
        <v>495</v>
      </c>
      <c r="B486">
        <v>1531.67</v>
      </c>
      <c r="C486">
        <v>23.51</v>
      </c>
      <c r="D486" t="s">
        <v>9</v>
      </c>
      <c r="E486">
        <v>3246.5</v>
      </c>
      <c r="F486">
        <v>164.71</v>
      </c>
      <c r="G486" s="2"/>
    </row>
    <row r="487" spans="1:7">
      <c r="A487" t="s">
        <v>496</v>
      </c>
      <c r="B487">
        <v>1586.03</v>
      </c>
      <c r="C487">
        <v>26.16</v>
      </c>
      <c r="D487" t="s">
        <v>9</v>
      </c>
      <c r="E487">
        <v>3246.5</v>
      </c>
      <c r="F487">
        <v>164.71</v>
      </c>
      <c r="G487" s="2"/>
    </row>
    <row r="488" spans="1:7">
      <c r="A488" t="s">
        <v>497</v>
      </c>
      <c r="B488">
        <v>1656.04</v>
      </c>
      <c r="C488">
        <v>27.16</v>
      </c>
      <c r="D488" t="s">
        <v>9</v>
      </c>
      <c r="E488">
        <v>3246.5</v>
      </c>
      <c r="F488">
        <v>164.71</v>
      </c>
      <c r="G488" s="2"/>
    </row>
    <row r="489" spans="1:7">
      <c r="A489" t="s">
        <v>498</v>
      </c>
      <c r="B489">
        <v>1685.23</v>
      </c>
      <c r="C489">
        <v>26.75</v>
      </c>
      <c r="D489" t="s">
        <v>9</v>
      </c>
      <c r="E489">
        <v>3246.5</v>
      </c>
      <c r="F489">
        <v>164.71</v>
      </c>
      <c r="G489" s="2"/>
    </row>
    <row r="490" spans="1:7">
      <c r="A490" t="s">
        <v>499</v>
      </c>
      <c r="B490">
        <v>1584.89</v>
      </c>
      <c r="C490">
        <v>25.7</v>
      </c>
      <c r="D490" t="s">
        <v>9</v>
      </c>
      <c r="E490">
        <v>3246.5</v>
      </c>
      <c r="F490">
        <v>164.71</v>
      </c>
      <c r="G490" s="2"/>
    </row>
    <row r="491" spans="1:7">
      <c r="A491" t="s">
        <v>500</v>
      </c>
      <c r="B491">
        <v>1512.17</v>
      </c>
      <c r="C491">
        <v>18.73</v>
      </c>
      <c r="D491" t="s">
        <v>9</v>
      </c>
      <c r="E491">
        <v>3246.5</v>
      </c>
      <c r="F491">
        <v>164.71</v>
      </c>
      <c r="G491" s="2"/>
    </row>
    <row r="492" spans="1:7">
      <c r="A492" t="s">
        <v>501</v>
      </c>
      <c r="B492">
        <v>1417.47</v>
      </c>
      <c r="C492">
        <v>17.27</v>
      </c>
      <c r="D492" t="s">
        <v>9</v>
      </c>
      <c r="E492">
        <v>3246.5</v>
      </c>
      <c r="F492">
        <v>164.71</v>
      </c>
      <c r="G492" s="2"/>
    </row>
    <row r="493" spans="1:7">
      <c r="A493" t="s">
        <v>502</v>
      </c>
      <c r="B493">
        <v>1447.24</v>
      </c>
      <c r="C493">
        <v>22.65</v>
      </c>
      <c r="D493" t="s">
        <v>9</v>
      </c>
      <c r="E493">
        <v>3246.5</v>
      </c>
      <c r="F493">
        <v>164.71</v>
      </c>
      <c r="G493" s="2"/>
    </row>
    <row r="494" spans="1:7">
      <c r="A494" t="s">
        <v>503</v>
      </c>
      <c r="B494">
        <v>1557.73</v>
      </c>
      <c r="C494">
        <v>29.05</v>
      </c>
      <c r="D494" t="s">
        <v>9</v>
      </c>
      <c r="E494">
        <v>3246.5</v>
      </c>
      <c r="F494">
        <v>164.71</v>
      </c>
      <c r="G494" s="2"/>
    </row>
    <row r="495" spans="1:7">
      <c r="A495" t="s">
        <v>504</v>
      </c>
      <c r="B495">
        <v>1789.01</v>
      </c>
      <c r="C495">
        <v>26.98</v>
      </c>
      <c r="D495" t="s">
        <v>9</v>
      </c>
      <c r="E495">
        <v>3246.5</v>
      </c>
      <c r="F495">
        <v>164.71</v>
      </c>
      <c r="G495" s="2"/>
    </row>
    <row r="496" spans="1:7">
      <c r="A496" t="s">
        <v>505</v>
      </c>
      <c r="B496">
        <v>1993.18</v>
      </c>
      <c r="C496">
        <v>28.38</v>
      </c>
      <c r="D496" t="s">
        <v>9</v>
      </c>
      <c r="E496">
        <v>3246.5</v>
      </c>
      <c r="F496">
        <v>164.71</v>
      </c>
      <c r="G496" s="2"/>
    </row>
    <row r="497" spans="1:7">
      <c r="A497" t="s">
        <v>506</v>
      </c>
      <c r="B497">
        <v>2065.63</v>
      </c>
      <c r="C497">
        <v>25.06</v>
      </c>
      <c r="D497" t="s">
        <v>9</v>
      </c>
      <c r="E497">
        <v>3246.5</v>
      </c>
      <c r="F497">
        <v>164.71</v>
      </c>
      <c r="G497" s="2"/>
    </row>
    <row r="498" spans="1:7">
      <c r="A498" t="s">
        <v>507</v>
      </c>
      <c r="B498">
        <v>2027.54</v>
      </c>
      <c r="C498">
        <v>21.08</v>
      </c>
      <c r="D498" t="s">
        <v>9</v>
      </c>
      <c r="E498">
        <v>3246.5</v>
      </c>
      <c r="F498">
        <v>164.71</v>
      </c>
      <c r="G498" s="2"/>
    </row>
    <row r="499" spans="1:7">
      <c r="A499" t="s">
        <v>508</v>
      </c>
      <c r="B499">
        <v>1812.97</v>
      </c>
      <c r="C499">
        <v>20.69</v>
      </c>
      <c r="D499" t="s">
        <v>9</v>
      </c>
      <c r="E499">
        <v>3246.5</v>
      </c>
      <c r="F499">
        <v>164.71</v>
      </c>
      <c r="G499" s="2"/>
    </row>
    <row r="500" spans="1:7">
      <c r="A500" t="s">
        <v>509</v>
      </c>
      <c r="B500">
        <v>1772.59</v>
      </c>
      <c r="C500">
        <v>22.3</v>
      </c>
      <c r="D500" t="s">
        <v>9</v>
      </c>
      <c r="E500">
        <v>3246.5</v>
      </c>
      <c r="F500">
        <v>164.71</v>
      </c>
      <c r="G500" s="2"/>
    </row>
    <row r="501" spans="1:7">
      <c r="A501" t="s">
        <v>510</v>
      </c>
      <c r="B501">
        <v>1785.83</v>
      </c>
      <c r="C501">
        <v>23.1</v>
      </c>
      <c r="D501" t="s">
        <v>9</v>
      </c>
      <c r="E501">
        <v>3246.5</v>
      </c>
      <c r="F501">
        <v>164.71</v>
      </c>
      <c r="G501" s="2"/>
    </row>
    <row r="502" spans="1:7">
      <c r="A502" t="s">
        <v>511</v>
      </c>
      <c r="B502">
        <v>1758.71</v>
      </c>
      <c r="C502">
        <v>24.72</v>
      </c>
      <c r="D502" t="s">
        <v>9</v>
      </c>
      <c r="E502">
        <v>3246.5</v>
      </c>
      <c r="F502">
        <v>164.71</v>
      </c>
      <c r="G502" s="2"/>
    </row>
    <row r="503" spans="1:7">
      <c r="A503" t="s">
        <v>512</v>
      </c>
      <c r="B503">
        <v>1760.94</v>
      </c>
      <c r="C503">
        <v>31.81</v>
      </c>
      <c r="D503" t="s">
        <v>9</v>
      </c>
      <c r="E503">
        <v>3246.5</v>
      </c>
      <c r="F503">
        <v>164.71</v>
      </c>
      <c r="G503" s="2"/>
    </row>
    <row r="504" spans="1:7">
      <c r="A504" t="s">
        <v>513</v>
      </c>
      <c r="B504">
        <v>1679.76</v>
      </c>
      <c r="C504">
        <v>25.43</v>
      </c>
      <c r="D504" t="s">
        <v>9</v>
      </c>
      <c r="E504">
        <v>3246.5</v>
      </c>
      <c r="F504">
        <v>164.71</v>
      </c>
      <c r="G504" s="2"/>
    </row>
    <row r="505" spans="1:7">
      <c r="A505" t="s">
        <v>514</v>
      </c>
      <c r="B505">
        <v>1673.94</v>
      </c>
      <c r="C505">
        <v>16.21</v>
      </c>
      <c r="D505" t="s">
        <v>9</v>
      </c>
      <c r="E505">
        <v>3246.5</v>
      </c>
      <c r="F505">
        <v>164.71</v>
      </c>
      <c r="G505" s="2"/>
    </row>
    <row r="506" spans="1:7">
      <c r="A506" t="s">
        <v>515</v>
      </c>
      <c r="B506">
        <v>1752.51</v>
      </c>
      <c r="C506">
        <v>16.27</v>
      </c>
      <c r="D506" t="s">
        <v>9</v>
      </c>
      <c r="E506">
        <v>3246.5</v>
      </c>
      <c r="F506">
        <v>164.71</v>
      </c>
      <c r="G506" s="2"/>
    </row>
    <row r="507" spans="1:7">
      <c r="A507" t="s">
        <v>516</v>
      </c>
      <c r="B507">
        <v>1782.49</v>
      </c>
      <c r="C507">
        <v>21.42</v>
      </c>
      <c r="D507" t="s">
        <v>9</v>
      </c>
      <c r="E507">
        <v>3246.5</v>
      </c>
      <c r="F507">
        <v>164.71</v>
      </c>
      <c r="G507" s="2"/>
    </row>
    <row r="508" spans="1:7">
      <c r="A508" t="s">
        <v>517</v>
      </c>
      <c r="B508">
        <v>1819.62</v>
      </c>
      <c r="C508">
        <v>21.34</v>
      </c>
      <c r="D508" t="s">
        <v>9</v>
      </c>
      <c r="E508">
        <v>3246.5</v>
      </c>
      <c r="F508">
        <v>164.71</v>
      </c>
      <c r="G508" s="2"/>
    </row>
    <row r="509" spans="1:7">
      <c r="A509" t="s">
        <v>518</v>
      </c>
      <c r="B509">
        <v>1794.68</v>
      </c>
      <c r="C509">
        <v>19.010000000000002</v>
      </c>
      <c r="D509" t="s">
        <v>9</v>
      </c>
      <c r="E509">
        <v>3246.5</v>
      </c>
      <c r="F509">
        <v>164.71</v>
      </c>
      <c r="G509" s="2"/>
    </row>
    <row r="510" spans="1:7">
      <c r="A510" t="s">
        <v>519</v>
      </c>
      <c r="B510">
        <v>1827.45</v>
      </c>
      <c r="C510">
        <v>21.79</v>
      </c>
      <c r="D510" t="s">
        <v>9</v>
      </c>
      <c r="E510">
        <v>3246.5</v>
      </c>
      <c r="F510">
        <v>164.71</v>
      </c>
      <c r="G510" s="2"/>
    </row>
    <row r="511" spans="1:7">
      <c r="A511" t="s">
        <v>520</v>
      </c>
      <c r="B511">
        <v>1865.02</v>
      </c>
      <c r="C511">
        <v>24.58</v>
      </c>
      <c r="D511" t="s">
        <v>9</v>
      </c>
      <c r="E511">
        <v>3246.5</v>
      </c>
      <c r="F511">
        <v>164.71</v>
      </c>
      <c r="G511" s="2"/>
    </row>
    <row r="512" spans="1:7">
      <c r="A512" t="s">
        <v>521</v>
      </c>
      <c r="B512">
        <v>1804.99</v>
      </c>
      <c r="C512">
        <v>19.11</v>
      </c>
      <c r="D512" t="s">
        <v>9</v>
      </c>
      <c r="E512">
        <v>3246.5</v>
      </c>
      <c r="F512">
        <v>164.71</v>
      </c>
      <c r="G512" s="2"/>
    </row>
    <row r="513" spans="1:7">
      <c r="A513" t="s">
        <v>522</v>
      </c>
      <c r="B513">
        <v>1594.44</v>
      </c>
      <c r="C513">
        <v>22.09</v>
      </c>
      <c r="D513" t="s">
        <v>9</v>
      </c>
      <c r="E513">
        <v>3246.5</v>
      </c>
      <c r="F513">
        <v>164.71</v>
      </c>
      <c r="G513" s="2"/>
    </row>
    <row r="514" spans="1:7">
      <c r="A514" t="s">
        <v>523</v>
      </c>
      <c r="B514">
        <v>1563.8</v>
      </c>
      <c r="C514">
        <v>27.87</v>
      </c>
      <c r="D514" t="s">
        <v>9</v>
      </c>
      <c r="E514">
        <v>3246.5</v>
      </c>
      <c r="F514">
        <v>164.71</v>
      </c>
      <c r="G514" s="2"/>
    </row>
    <row r="515" spans="1:7">
      <c r="A515" t="s">
        <v>524</v>
      </c>
      <c r="B515">
        <v>1655.63</v>
      </c>
      <c r="C515">
        <v>31.28</v>
      </c>
      <c r="D515" t="s">
        <v>9</v>
      </c>
      <c r="E515">
        <v>3246.5</v>
      </c>
      <c r="F515">
        <v>164.71</v>
      </c>
      <c r="G515" s="2"/>
    </row>
    <row r="516" spans="1:7">
      <c r="A516" t="s">
        <v>525</v>
      </c>
      <c r="B516">
        <v>1826.19</v>
      </c>
      <c r="C516">
        <v>33.450000000000003</v>
      </c>
      <c r="D516" t="s">
        <v>9</v>
      </c>
      <c r="E516">
        <v>3246.5</v>
      </c>
      <c r="F516">
        <v>164.71</v>
      </c>
      <c r="G516" s="2"/>
    </row>
    <row r="517" spans="1:7">
      <c r="A517" t="s">
        <v>526</v>
      </c>
      <c r="B517">
        <v>1965.94</v>
      </c>
      <c r="C517">
        <v>22.9</v>
      </c>
      <c r="D517" t="s">
        <v>9</v>
      </c>
      <c r="E517">
        <v>3246.5</v>
      </c>
      <c r="F517">
        <v>164.71</v>
      </c>
      <c r="G517" s="2"/>
    </row>
    <row r="518" spans="1:7">
      <c r="A518" t="s">
        <v>527</v>
      </c>
      <c r="B518">
        <v>1949.17</v>
      </c>
      <c r="C518">
        <v>24.29</v>
      </c>
      <c r="D518" t="s">
        <v>9</v>
      </c>
      <c r="E518">
        <v>3246.5</v>
      </c>
      <c r="F518">
        <v>164.71</v>
      </c>
      <c r="G518" s="2"/>
    </row>
    <row r="519" spans="1:7">
      <c r="A519" t="s">
        <v>528</v>
      </c>
      <c r="B519">
        <v>2047.21</v>
      </c>
      <c r="C519">
        <v>20.75</v>
      </c>
      <c r="D519" t="s">
        <v>9</v>
      </c>
      <c r="E519">
        <v>3246.5</v>
      </c>
      <c r="F519">
        <v>164.71</v>
      </c>
      <c r="G519" s="2"/>
    </row>
    <row r="520" spans="1:7">
      <c r="A520" t="s">
        <v>529</v>
      </c>
      <c r="B520">
        <v>2230.9899999999998</v>
      </c>
      <c r="C520">
        <v>20.399999999999999</v>
      </c>
      <c r="D520" t="s">
        <v>9</v>
      </c>
      <c r="E520">
        <v>3246.5</v>
      </c>
      <c r="F520">
        <v>164.71</v>
      </c>
      <c r="G520" s="2"/>
    </row>
    <row r="521" spans="1:7">
      <c r="A521" t="s">
        <v>530</v>
      </c>
      <c r="B521">
        <v>2160.98</v>
      </c>
      <c r="C521">
        <v>21.11</v>
      </c>
      <c r="D521" t="s">
        <v>9</v>
      </c>
      <c r="E521">
        <v>3246.5</v>
      </c>
      <c r="F521">
        <v>164.71</v>
      </c>
      <c r="G521" s="2"/>
    </row>
    <row r="522" spans="1:7">
      <c r="A522" t="s">
        <v>531</v>
      </c>
      <c r="B522">
        <v>2120.79</v>
      </c>
      <c r="C522">
        <v>20.239999999999998</v>
      </c>
      <c r="D522" t="s">
        <v>9</v>
      </c>
      <c r="E522">
        <v>3246.5</v>
      </c>
      <c r="F522">
        <v>164.71</v>
      </c>
      <c r="G522" s="2"/>
    </row>
    <row r="523" spans="1:7">
      <c r="A523" t="s">
        <v>532</v>
      </c>
      <c r="B523">
        <v>2195.23</v>
      </c>
      <c r="C523">
        <v>22.05</v>
      </c>
      <c r="D523" t="s">
        <v>422</v>
      </c>
      <c r="E523">
        <v>3246.5</v>
      </c>
      <c r="F523">
        <v>164.71</v>
      </c>
      <c r="G523" s="3"/>
    </row>
    <row r="524" spans="1:7">
      <c r="A524" t="s">
        <v>533</v>
      </c>
      <c r="B524">
        <v>2195.23</v>
      </c>
      <c r="C524">
        <v>22.05</v>
      </c>
      <c r="D524" t="s">
        <v>422</v>
      </c>
      <c r="E524">
        <v>3246.5</v>
      </c>
      <c r="F524">
        <v>164.71</v>
      </c>
      <c r="G524" s="3"/>
    </row>
    <row r="525" spans="1:7">
      <c r="A525" t="s">
        <v>534</v>
      </c>
      <c r="B525">
        <v>2195.23</v>
      </c>
      <c r="C525">
        <v>22.05</v>
      </c>
      <c r="D525" t="s">
        <v>422</v>
      </c>
      <c r="E525">
        <v>3246.5</v>
      </c>
      <c r="F525">
        <v>164.71</v>
      </c>
      <c r="G525" s="3"/>
    </row>
    <row r="526" spans="1:7">
      <c r="A526" t="s">
        <v>535</v>
      </c>
      <c r="B526">
        <v>2195.23</v>
      </c>
      <c r="C526">
        <v>22.05</v>
      </c>
      <c r="D526" t="s">
        <v>422</v>
      </c>
      <c r="E526">
        <v>3246.5</v>
      </c>
      <c r="F526">
        <v>164.71</v>
      </c>
      <c r="G526" s="3"/>
    </row>
    <row r="527" spans="1:7">
      <c r="A527" t="s">
        <v>536</v>
      </c>
      <c r="B527">
        <v>2195.23</v>
      </c>
      <c r="C527">
        <v>22.05</v>
      </c>
      <c r="D527" t="s">
        <v>422</v>
      </c>
      <c r="E527">
        <v>3246.5</v>
      </c>
      <c r="F527">
        <v>164.71</v>
      </c>
      <c r="G527" s="3"/>
    </row>
    <row r="528" spans="1:7">
      <c r="A528" t="s">
        <v>537</v>
      </c>
      <c r="B528">
        <v>2195.23</v>
      </c>
      <c r="C528">
        <v>22.05</v>
      </c>
      <c r="D528" t="s">
        <v>422</v>
      </c>
      <c r="E528">
        <v>3246.5</v>
      </c>
      <c r="F528">
        <v>164.71</v>
      </c>
      <c r="G528" s="3"/>
    </row>
    <row r="529" spans="1:7">
      <c r="A529" t="s">
        <v>538</v>
      </c>
      <c r="B529">
        <v>2195.23</v>
      </c>
      <c r="C529">
        <v>22.05</v>
      </c>
      <c r="D529" t="s">
        <v>422</v>
      </c>
      <c r="E529">
        <v>3246.5</v>
      </c>
      <c r="F529">
        <v>164.71</v>
      </c>
      <c r="G529" s="3"/>
    </row>
    <row r="530" spans="1:7">
      <c r="A530" t="s">
        <v>539</v>
      </c>
      <c r="B530">
        <v>2195.23</v>
      </c>
      <c r="C530">
        <v>22.05</v>
      </c>
      <c r="D530" t="s">
        <v>422</v>
      </c>
      <c r="E530">
        <v>3246.5</v>
      </c>
      <c r="F530">
        <v>164.71</v>
      </c>
      <c r="G530" s="3"/>
    </row>
    <row r="531" spans="1:7">
      <c r="A531" t="s">
        <v>540</v>
      </c>
      <c r="B531">
        <v>2195.23</v>
      </c>
      <c r="C531">
        <v>22.05</v>
      </c>
      <c r="D531" t="s">
        <v>422</v>
      </c>
      <c r="E531">
        <v>3246.5</v>
      </c>
      <c r="F531">
        <v>164.71</v>
      </c>
      <c r="G531" s="3"/>
    </row>
    <row r="532" spans="1:7">
      <c r="A532" t="s">
        <v>541</v>
      </c>
      <c r="B532">
        <v>2195.23</v>
      </c>
      <c r="C532">
        <v>22.05</v>
      </c>
      <c r="D532" t="s">
        <v>9</v>
      </c>
      <c r="E532">
        <v>3246.5</v>
      </c>
      <c r="F532">
        <v>164.71</v>
      </c>
      <c r="G532" s="2"/>
    </row>
    <row r="533" spans="1:7">
      <c r="A533" t="s">
        <v>542</v>
      </c>
      <c r="B533">
        <v>2321.91</v>
      </c>
      <c r="C533">
        <v>21.56</v>
      </c>
      <c r="D533" t="s">
        <v>9</v>
      </c>
      <c r="E533">
        <v>3246.5</v>
      </c>
      <c r="F533">
        <v>164.71</v>
      </c>
      <c r="G533" s="2"/>
    </row>
    <row r="534" spans="1:7">
      <c r="A534" t="s">
        <v>543</v>
      </c>
      <c r="B534">
        <v>2268.13</v>
      </c>
      <c r="C534">
        <v>18.13</v>
      </c>
      <c r="D534" t="s">
        <v>9</v>
      </c>
      <c r="E534">
        <v>3246.5</v>
      </c>
      <c r="F534">
        <v>164.71</v>
      </c>
      <c r="G534" s="2"/>
    </row>
    <row r="535" spans="1:7">
      <c r="A535" t="s">
        <v>544</v>
      </c>
      <c r="B535">
        <v>2329.2800000000002</v>
      </c>
      <c r="C535">
        <v>20.76</v>
      </c>
      <c r="D535" t="s">
        <v>9</v>
      </c>
      <c r="E535">
        <v>3246.5</v>
      </c>
      <c r="F535">
        <v>164.71</v>
      </c>
      <c r="G535" s="2"/>
    </row>
    <row r="536" spans="1:7">
      <c r="A536" t="s">
        <v>545</v>
      </c>
      <c r="B536">
        <v>2117.5700000000002</v>
      </c>
      <c r="C536">
        <v>18.850000000000001</v>
      </c>
      <c r="D536" t="s">
        <v>9</v>
      </c>
      <c r="E536">
        <v>3246.5</v>
      </c>
      <c r="F536">
        <v>164.71</v>
      </c>
      <c r="G536" s="2"/>
    </row>
    <row r="537" spans="1:7">
      <c r="A537" t="s">
        <v>546</v>
      </c>
      <c r="B537">
        <v>2116.87</v>
      </c>
      <c r="C537">
        <v>19.77</v>
      </c>
      <c r="D537" t="s">
        <v>9</v>
      </c>
      <c r="E537">
        <v>3246.5</v>
      </c>
      <c r="F537">
        <v>164.71</v>
      </c>
      <c r="G537" s="2"/>
    </row>
    <row r="538" spans="1:7">
      <c r="A538" t="s">
        <v>547</v>
      </c>
      <c r="B538">
        <v>1813.86</v>
      </c>
      <c r="C538">
        <v>17.329999999999998</v>
      </c>
      <c r="D538" t="s">
        <v>9</v>
      </c>
      <c r="E538">
        <v>3246.5</v>
      </c>
      <c r="F538">
        <v>164.71</v>
      </c>
      <c r="G538" s="2"/>
    </row>
    <row r="539" spans="1:7">
      <c r="A539" t="s">
        <v>548</v>
      </c>
      <c r="B539">
        <v>1751.66</v>
      </c>
      <c r="C539">
        <v>19.55</v>
      </c>
      <c r="D539" t="s">
        <v>9</v>
      </c>
      <c r="E539">
        <v>3246.5</v>
      </c>
      <c r="F539">
        <v>164.71</v>
      </c>
      <c r="G539" s="2"/>
    </row>
    <row r="540" spans="1:7">
      <c r="A540" t="s">
        <v>549</v>
      </c>
      <c r="B540">
        <v>1672.95</v>
      </c>
      <c r="C540">
        <v>9.9</v>
      </c>
      <c r="D540" t="s">
        <v>9</v>
      </c>
      <c r="E540">
        <v>3246.5</v>
      </c>
      <c r="F540">
        <v>164.71</v>
      </c>
      <c r="G540" s="2"/>
    </row>
    <row r="541" spans="1:7">
      <c r="A541" t="s">
        <v>550</v>
      </c>
      <c r="B541">
        <v>1690.02</v>
      </c>
      <c r="C541">
        <v>14.84</v>
      </c>
      <c r="D541" t="s">
        <v>9</v>
      </c>
      <c r="E541">
        <v>3246.5</v>
      </c>
      <c r="F541">
        <v>164.71</v>
      </c>
      <c r="G541" s="2"/>
    </row>
    <row r="542" spans="1:7">
      <c r="A542" t="s">
        <v>551</v>
      </c>
      <c r="B542">
        <v>1579.3</v>
      </c>
      <c r="C542">
        <v>21.09</v>
      </c>
      <c r="D542" t="s">
        <v>9</v>
      </c>
      <c r="E542">
        <v>3246.5</v>
      </c>
      <c r="F542">
        <v>164.71</v>
      </c>
      <c r="G542" s="2"/>
    </row>
    <row r="543" spans="1:7">
      <c r="A543" t="s">
        <v>552</v>
      </c>
      <c r="B543">
        <v>1695.57</v>
      </c>
      <c r="C543">
        <v>20.52</v>
      </c>
      <c r="D543" t="s">
        <v>9</v>
      </c>
      <c r="E543">
        <v>3246.5</v>
      </c>
      <c r="F543">
        <v>164.71</v>
      </c>
      <c r="G543" s="2"/>
    </row>
    <row r="544" spans="1:7">
      <c r="A544" t="s">
        <v>553</v>
      </c>
      <c r="B544">
        <v>1786.13</v>
      </c>
      <c r="C544">
        <v>21.33</v>
      </c>
      <c r="D544" t="s">
        <v>9</v>
      </c>
      <c r="E544">
        <v>3246.5</v>
      </c>
      <c r="F544">
        <v>164.71</v>
      </c>
      <c r="G544" s="2"/>
    </row>
    <row r="545" spans="1:7">
      <c r="A545" t="s">
        <v>554</v>
      </c>
      <c r="B545">
        <v>1818</v>
      </c>
      <c r="C545">
        <v>24.58</v>
      </c>
      <c r="D545" t="s">
        <v>9</v>
      </c>
      <c r="E545">
        <v>3246.5</v>
      </c>
      <c r="F545">
        <v>164.71</v>
      </c>
      <c r="G545" s="2"/>
    </row>
    <row r="546" spans="1:7">
      <c r="A546" t="s">
        <v>555</v>
      </c>
      <c r="B546">
        <v>1678.57</v>
      </c>
      <c r="C546">
        <v>21.01</v>
      </c>
      <c r="D546" t="s">
        <v>9</v>
      </c>
      <c r="E546">
        <v>3246.5</v>
      </c>
      <c r="F546">
        <v>164.71</v>
      </c>
      <c r="G546" s="2"/>
    </row>
    <row r="547" spans="1:7">
      <c r="A547" t="s">
        <v>556</v>
      </c>
      <c r="B547">
        <v>1449</v>
      </c>
      <c r="C547">
        <v>18.739999999999998</v>
      </c>
      <c r="D547" t="s">
        <v>9</v>
      </c>
      <c r="E547">
        <v>3246.5</v>
      </c>
      <c r="F547">
        <v>164.71</v>
      </c>
      <c r="G547" s="2"/>
    </row>
    <row r="548" spans="1:7">
      <c r="A548" t="s">
        <v>557</v>
      </c>
      <c r="B548">
        <v>1416.39</v>
      </c>
      <c r="C548">
        <v>14.97</v>
      </c>
      <c r="D548" t="s">
        <v>9</v>
      </c>
      <c r="E548">
        <v>3246.5</v>
      </c>
      <c r="F548">
        <v>164.71</v>
      </c>
      <c r="G548" s="2"/>
    </row>
    <row r="549" spans="1:7">
      <c r="A549" t="s">
        <v>558</v>
      </c>
      <c r="B549">
        <v>1449.58</v>
      </c>
      <c r="C549">
        <v>21.23</v>
      </c>
      <c r="D549" t="s">
        <v>9</v>
      </c>
      <c r="E549">
        <v>3246.5</v>
      </c>
      <c r="F549">
        <v>164.71</v>
      </c>
      <c r="G549" s="2"/>
    </row>
    <row r="550" spans="1:7">
      <c r="A550" t="s">
        <v>559</v>
      </c>
      <c r="B550">
        <v>1465.78</v>
      </c>
      <c r="C550">
        <v>26.4</v>
      </c>
      <c r="D550" t="s">
        <v>9</v>
      </c>
      <c r="E550">
        <v>3246.5</v>
      </c>
      <c r="F550">
        <v>164.71</v>
      </c>
      <c r="G550" s="2"/>
    </row>
    <row r="551" spans="1:7">
      <c r="A551" t="s">
        <v>560</v>
      </c>
      <c r="B551">
        <v>1499.16</v>
      </c>
      <c r="C551">
        <v>25.59</v>
      </c>
      <c r="D551" t="s">
        <v>9</v>
      </c>
      <c r="E551">
        <v>3246.5</v>
      </c>
      <c r="F551">
        <v>164.71</v>
      </c>
      <c r="G551" s="2"/>
    </row>
    <row r="552" spans="1:7">
      <c r="A552" t="s">
        <v>561</v>
      </c>
      <c r="B552">
        <v>1607.99</v>
      </c>
      <c r="C552">
        <v>29.14</v>
      </c>
      <c r="D552" t="s">
        <v>9</v>
      </c>
      <c r="E552">
        <v>3246.5</v>
      </c>
      <c r="F552">
        <v>164.71</v>
      </c>
      <c r="G552" s="2"/>
    </row>
    <row r="553" spans="1:7">
      <c r="A553" t="s">
        <v>562</v>
      </c>
      <c r="B553">
        <v>1749.61</v>
      </c>
      <c r="C553">
        <v>32.270000000000003</v>
      </c>
      <c r="D553" t="s">
        <v>9</v>
      </c>
      <c r="E553">
        <v>3246.5</v>
      </c>
      <c r="F553">
        <v>164.71</v>
      </c>
      <c r="G553" s="2"/>
    </row>
    <row r="554" spans="1:7">
      <c r="A554" t="s">
        <v>563</v>
      </c>
      <c r="B554">
        <v>1724</v>
      </c>
      <c r="C554">
        <v>22.11</v>
      </c>
      <c r="D554" t="s">
        <v>9</v>
      </c>
      <c r="E554">
        <v>3246.5</v>
      </c>
      <c r="F554">
        <v>164.71</v>
      </c>
      <c r="G554" s="2"/>
    </row>
    <row r="555" spans="1:7">
      <c r="A555" t="s">
        <v>564</v>
      </c>
      <c r="B555">
        <v>1805.6</v>
      </c>
      <c r="C555">
        <v>21.85</v>
      </c>
      <c r="D555" t="s">
        <v>9</v>
      </c>
      <c r="E555">
        <v>3246.5</v>
      </c>
      <c r="F555">
        <v>164.71</v>
      </c>
      <c r="G555" s="2"/>
    </row>
    <row r="556" spans="1:7">
      <c r="A556" t="s">
        <v>565</v>
      </c>
      <c r="B556">
        <v>1849.62</v>
      </c>
      <c r="C556">
        <v>35.69</v>
      </c>
      <c r="D556" t="s">
        <v>9</v>
      </c>
      <c r="E556">
        <v>3246.5</v>
      </c>
      <c r="F556">
        <v>164.71</v>
      </c>
      <c r="G556" s="2"/>
    </row>
    <row r="557" spans="1:7">
      <c r="A557" t="s">
        <v>566</v>
      </c>
      <c r="B557">
        <v>1834.4</v>
      </c>
      <c r="C557">
        <v>32.369999999999997</v>
      </c>
      <c r="D557" t="s">
        <v>9</v>
      </c>
      <c r="E557">
        <v>3246.5</v>
      </c>
      <c r="F557">
        <v>164.71</v>
      </c>
      <c r="G557" s="2"/>
    </row>
    <row r="558" spans="1:7">
      <c r="A558" t="s">
        <v>567</v>
      </c>
      <c r="B558">
        <v>1765</v>
      </c>
      <c r="C558">
        <v>27.99</v>
      </c>
      <c r="D558" t="s">
        <v>9</v>
      </c>
      <c r="E558">
        <v>3246.5</v>
      </c>
      <c r="F558">
        <v>164.71</v>
      </c>
      <c r="G558" s="2"/>
    </row>
    <row r="559" spans="1:7">
      <c r="A559" t="s">
        <v>568</v>
      </c>
      <c r="B559">
        <v>1749.3</v>
      </c>
      <c r="C559">
        <v>24.89</v>
      </c>
      <c r="D559" t="s">
        <v>9</v>
      </c>
      <c r="E559">
        <v>3246.5</v>
      </c>
      <c r="F559">
        <v>164.71</v>
      </c>
      <c r="G559" s="2"/>
    </row>
    <row r="560" spans="1:7">
      <c r="A560" t="s">
        <v>569</v>
      </c>
      <c r="B560">
        <v>1826.26</v>
      </c>
      <c r="C560">
        <v>26.59</v>
      </c>
      <c r="D560" t="s">
        <v>9</v>
      </c>
      <c r="E560">
        <v>3246.5</v>
      </c>
      <c r="F560">
        <v>164.71</v>
      </c>
      <c r="G560" s="2"/>
    </row>
    <row r="561" spans="1:7">
      <c r="A561" t="s">
        <v>570</v>
      </c>
      <c r="B561">
        <v>1720.92</v>
      </c>
      <c r="C561">
        <v>17.88</v>
      </c>
      <c r="D561" t="s">
        <v>9</v>
      </c>
      <c r="E561">
        <v>3246.5</v>
      </c>
      <c r="F561">
        <v>164.71</v>
      </c>
      <c r="G561" s="2"/>
    </row>
    <row r="562" spans="1:7">
      <c r="A562" t="s">
        <v>571</v>
      </c>
      <c r="B562">
        <v>1677.06</v>
      </c>
      <c r="C562">
        <v>17.66</v>
      </c>
      <c r="D562" t="s">
        <v>9</v>
      </c>
      <c r="E562">
        <v>3246.5</v>
      </c>
      <c r="F562">
        <v>164.71</v>
      </c>
      <c r="G562" s="2"/>
    </row>
    <row r="563" spans="1:7">
      <c r="A563" t="s">
        <v>572</v>
      </c>
      <c r="B563">
        <v>1659.12</v>
      </c>
      <c r="C563">
        <v>22.06</v>
      </c>
      <c r="D563" t="s">
        <v>9</v>
      </c>
      <c r="E563">
        <v>3246.5</v>
      </c>
      <c r="F563">
        <v>164.71</v>
      </c>
      <c r="G563" s="2"/>
    </row>
    <row r="564" spans="1:7">
      <c r="A564" t="s">
        <v>573</v>
      </c>
      <c r="B564">
        <v>1738.98</v>
      </c>
      <c r="C564">
        <v>21.43</v>
      </c>
      <c r="D564" t="s">
        <v>9</v>
      </c>
      <c r="E564">
        <v>3246.5</v>
      </c>
      <c r="F564">
        <v>164.71</v>
      </c>
      <c r="G564" s="2"/>
    </row>
    <row r="565" spans="1:7">
      <c r="A565" t="s">
        <v>574</v>
      </c>
      <c r="B565">
        <v>1817.2</v>
      </c>
      <c r="C565">
        <v>25.08</v>
      </c>
      <c r="D565" t="s">
        <v>9</v>
      </c>
      <c r="E565">
        <v>3246.5</v>
      </c>
      <c r="F565">
        <v>164.71</v>
      </c>
      <c r="G565" s="2"/>
    </row>
    <row r="566" spans="1:7">
      <c r="A566" t="s">
        <v>575</v>
      </c>
      <c r="B566">
        <v>1772.36</v>
      </c>
      <c r="C566">
        <v>24.02</v>
      </c>
      <c r="D566" t="s">
        <v>9</v>
      </c>
      <c r="E566">
        <v>3246.5</v>
      </c>
      <c r="F566">
        <v>164.71</v>
      </c>
      <c r="G566" s="2"/>
    </row>
    <row r="567" spans="1:7">
      <c r="A567" t="s">
        <v>576</v>
      </c>
      <c r="B567">
        <v>1751.64</v>
      </c>
      <c r="C567">
        <v>20.53</v>
      </c>
      <c r="D567" t="s">
        <v>9</v>
      </c>
      <c r="E567">
        <v>3246.5</v>
      </c>
      <c r="F567">
        <v>164.71</v>
      </c>
      <c r="G567" s="2"/>
    </row>
    <row r="568" spans="1:7">
      <c r="A568" t="s">
        <v>577</v>
      </c>
      <c r="B568">
        <v>1705.32</v>
      </c>
      <c r="C568">
        <v>17.84</v>
      </c>
      <c r="D568" t="s">
        <v>9</v>
      </c>
      <c r="E568">
        <v>3246.5</v>
      </c>
      <c r="F568">
        <v>164.71</v>
      </c>
      <c r="G568" s="2"/>
    </row>
    <row r="569" spans="1:7">
      <c r="A569" t="s">
        <v>578</v>
      </c>
      <c r="B569">
        <v>1713.1</v>
      </c>
      <c r="C569">
        <v>23.24</v>
      </c>
      <c r="D569" t="s">
        <v>9</v>
      </c>
      <c r="E569">
        <v>3246.5</v>
      </c>
      <c r="F569">
        <v>164.71</v>
      </c>
      <c r="G569" s="2"/>
    </row>
    <row r="570" spans="1:7">
      <c r="A570" t="s">
        <v>579</v>
      </c>
      <c r="B570">
        <v>1608.75</v>
      </c>
      <c r="C570">
        <v>26.04</v>
      </c>
      <c r="D570" t="s">
        <v>9</v>
      </c>
      <c r="E570">
        <v>3246.5</v>
      </c>
      <c r="F570">
        <v>164.71</v>
      </c>
      <c r="G570" s="2"/>
    </row>
    <row r="571" spans="1:7">
      <c r="A571" t="s">
        <v>580</v>
      </c>
      <c r="B571">
        <v>1711.28</v>
      </c>
      <c r="C571">
        <v>29.17</v>
      </c>
      <c r="D571" t="s">
        <v>9</v>
      </c>
      <c r="E571">
        <v>3246.5</v>
      </c>
      <c r="F571">
        <v>164.71</v>
      </c>
      <c r="G571" s="2"/>
    </row>
    <row r="572" spans="1:7">
      <c r="A572" t="s">
        <v>581</v>
      </c>
      <c r="B572">
        <v>1894.53</v>
      </c>
      <c r="C572">
        <v>29.11</v>
      </c>
      <c r="D572" t="s">
        <v>9</v>
      </c>
      <c r="E572">
        <v>3246.5</v>
      </c>
      <c r="F572">
        <v>164.71</v>
      </c>
      <c r="G572" s="2"/>
    </row>
    <row r="573" spans="1:7">
      <c r="A573" t="s">
        <v>582</v>
      </c>
      <c r="B573">
        <v>1898.37</v>
      </c>
      <c r="C573">
        <v>29.96</v>
      </c>
      <c r="D573" t="s">
        <v>9</v>
      </c>
      <c r="E573">
        <v>3246.5</v>
      </c>
      <c r="F573">
        <v>164.71</v>
      </c>
      <c r="G573" s="2"/>
    </row>
    <row r="574" spans="1:7">
      <c r="A574" t="s">
        <v>583</v>
      </c>
      <c r="B574">
        <v>1708.34</v>
      </c>
      <c r="C574">
        <v>26.6</v>
      </c>
      <c r="D574" t="s">
        <v>9</v>
      </c>
      <c r="E574">
        <v>3246.5</v>
      </c>
      <c r="F574">
        <v>164.71</v>
      </c>
      <c r="G574" s="2"/>
    </row>
    <row r="575" spans="1:7">
      <c r="A575" t="s">
        <v>584</v>
      </c>
      <c r="B575">
        <v>1490.41</v>
      </c>
      <c r="C575">
        <v>19.84</v>
      </c>
      <c r="D575" t="s">
        <v>9</v>
      </c>
      <c r="E575">
        <v>3246.5</v>
      </c>
      <c r="F575">
        <v>164.71</v>
      </c>
      <c r="G575" s="2"/>
    </row>
    <row r="576" spans="1:7">
      <c r="A576" t="s">
        <v>585</v>
      </c>
      <c r="B576">
        <v>1517.85</v>
      </c>
      <c r="C576">
        <v>23.78</v>
      </c>
      <c r="D576" t="s">
        <v>9</v>
      </c>
      <c r="E576">
        <v>3246.5</v>
      </c>
      <c r="F576">
        <v>164.71</v>
      </c>
      <c r="G576" s="2"/>
    </row>
    <row r="577" spans="1:7">
      <c r="A577" t="s">
        <v>586</v>
      </c>
      <c r="B577">
        <v>1494.14</v>
      </c>
      <c r="C577">
        <v>32.64</v>
      </c>
      <c r="D577" t="s">
        <v>9</v>
      </c>
      <c r="E577">
        <v>3246.5</v>
      </c>
      <c r="F577">
        <v>164.71</v>
      </c>
      <c r="G577" s="2"/>
    </row>
    <row r="578" spans="1:7">
      <c r="A578" t="s">
        <v>587</v>
      </c>
      <c r="B578">
        <v>1552.53</v>
      </c>
      <c r="C578">
        <v>36.619999999999997</v>
      </c>
      <c r="D578" t="s">
        <v>9</v>
      </c>
      <c r="E578">
        <v>3246.5</v>
      </c>
      <c r="F578">
        <v>164.71</v>
      </c>
      <c r="G578" s="2"/>
    </row>
    <row r="579" spans="1:7">
      <c r="A579" t="s">
        <v>588</v>
      </c>
      <c r="B579">
        <v>1616.14</v>
      </c>
      <c r="C579">
        <v>28.09</v>
      </c>
      <c r="D579" t="s">
        <v>9</v>
      </c>
      <c r="E579">
        <v>3246.5</v>
      </c>
      <c r="F579">
        <v>164.71</v>
      </c>
      <c r="G579" s="2"/>
    </row>
    <row r="580" spans="1:7">
      <c r="A580" t="s">
        <v>589</v>
      </c>
      <c r="B580">
        <v>1665.2</v>
      </c>
      <c r="C580">
        <v>26.04</v>
      </c>
      <c r="D580" t="s">
        <v>9</v>
      </c>
      <c r="E580">
        <v>3246.5</v>
      </c>
      <c r="F580">
        <v>164.71</v>
      </c>
      <c r="G580" s="2"/>
    </row>
    <row r="581" spans="1:7">
      <c r="A581" t="s">
        <v>590</v>
      </c>
      <c r="B581">
        <v>1606.29</v>
      </c>
      <c r="C581">
        <v>24.88</v>
      </c>
      <c r="D581" t="s">
        <v>9</v>
      </c>
      <c r="E581">
        <v>3246.5</v>
      </c>
      <c r="F581">
        <v>164.71</v>
      </c>
      <c r="G581" s="2"/>
    </row>
    <row r="582" spans="1:7">
      <c r="A582" t="s">
        <v>591</v>
      </c>
      <c r="B582">
        <v>1669.65</v>
      </c>
      <c r="C582">
        <v>27.69</v>
      </c>
      <c r="D582" t="s">
        <v>9</v>
      </c>
      <c r="E582">
        <v>3246.5</v>
      </c>
      <c r="F582">
        <v>164.71</v>
      </c>
      <c r="G582" s="2"/>
    </row>
    <row r="583" spans="1:7">
      <c r="A583" t="s">
        <v>592</v>
      </c>
      <c r="B583">
        <v>1636.06</v>
      </c>
      <c r="C583">
        <v>27.3</v>
      </c>
      <c r="D583" t="s">
        <v>9</v>
      </c>
      <c r="E583">
        <v>3246.5</v>
      </c>
      <c r="F583">
        <v>164.71</v>
      </c>
      <c r="G583" s="2"/>
    </row>
    <row r="584" spans="1:7">
      <c r="A584" t="s">
        <v>593</v>
      </c>
      <c r="B584">
        <v>1830.11</v>
      </c>
      <c r="C584">
        <v>30.34</v>
      </c>
      <c r="D584" t="s">
        <v>9</v>
      </c>
      <c r="E584">
        <v>3246.5</v>
      </c>
      <c r="F584">
        <v>164.71</v>
      </c>
      <c r="G584" s="2"/>
    </row>
    <row r="585" spans="1:7">
      <c r="A585" t="s">
        <v>594</v>
      </c>
      <c r="B585">
        <v>1899.72</v>
      </c>
      <c r="C585">
        <v>36.47</v>
      </c>
      <c r="D585" t="s">
        <v>9</v>
      </c>
      <c r="E585">
        <v>3246.5</v>
      </c>
      <c r="F585">
        <v>164.71</v>
      </c>
      <c r="G585" s="2"/>
    </row>
    <row r="586" spans="1:7">
      <c r="A586" t="s">
        <v>595</v>
      </c>
      <c r="B586">
        <v>1904.31</v>
      </c>
      <c r="C586">
        <v>39.69</v>
      </c>
      <c r="D586" t="s">
        <v>9</v>
      </c>
      <c r="E586">
        <v>3246.5</v>
      </c>
      <c r="F586">
        <v>164.71</v>
      </c>
      <c r="G586" s="2"/>
    </row>
    <row r="587" spans="1:7">
      <c r="A587" t="s">
        <v>596</v>
      </c>
      <c r="B587">
        <v>1972.74</v>
      </c>
      <c r="C587">
        <v>29.09</v>
      </c>
      <c r="D587" t="s">
        <v>9</v>
      </c>
      <c r="E587">
        <v>3246.5</v>
      </c>
      <c r="F587">
        <v>164.71</v>
      </c>
      <c r="G587" s="2"/>
    </row>
    <row r="588" spans="1:7">
      <c r="A588" t="s">
        <v>597</v>
      </c>
      <c r="B588">
        <v>1951.2</v>
      </c>
      <c r="C588">
        <v>25.26</v>
      </c>
      <c r="D588" t="s">
        <v>9</v>
      </c>
      <c r="E588">
        <v>3246.5</v>
      </c>
      <c r="F588">
        <v>164.71</v>
      </c>
      <c r="G588" s="2"/>
    </row>
    <row r="589" spans="1:7">
      <c r="A589" t="s">
        <v>598</v>
      </c>
      <c r="B589">
        <v>1993.98</v>
      </c>
      <c r="C589">
        <v>19.670000000000002</v>
      </c>
      <c r="D589" t="s">
        <v>9</v>
      </c>
      <c r="E589">
        <v>3246.5</v>
      </c>
      <c r="F589">
        <v>164.71</v>
      </c>
      <c r="G589" s="2"/>
    </row>
    <row r="590" spans="1:7">
      <c r="A590" t="s">
        <v>599</v>
      </c>
      <c r="B590">
        <v>1961.79</v>
      </c>
      <c r="C590">
        <v>26.73</v>
      </c>
      <c r="D590" t="s">
        <v>9</v>
      </c>
      <c r="E590">
        <v>3246.5</v>
      </c>
      <c r="F590">
        <v>164.71</v>
      </c>
      <c r="G590" s="2"/>
    </row>
    <row r="591" spans="1:7">
      <c r="A591" t="s">
        <v>600</v>
      </c>
      <c r="B591">
        <v>1797.01</v>
      </c>
      <c r="C591">
        <v>27.89</v>
      </c>
      <c r="D591" t="s">
        <v>9</v>
      </c>
      <c r="E591">
        <v>3246.5</v>
      </c>
      <c r="F591">
        <v>164.71</v>
      </c>
      <c r="G591" s="2"/>
    </row>
    <row r="592" spans="1:7">
      <c r="A592" t="s">
        <v>601</v>
      </c>
      <c r="B592">
        <v>1845.1</v>
      </c>
      <c r="C592">
        <v>33.5</v>
      </c>
      <c r="D592" t="s">
        <v>9</v>
      </c>
      <c r="E592">
        <v>3246.5</v>
      </c>
      <c r="F592">
        <v>164.71</v>
      </c>
      <c r="G592" s="2"/>
    </row>
    <row r="593" spans="1:7">
      <c r="A593" t="s">
        <v>602</v>
      </c>
      <c r="B593">
        <v>1902.86</v>
      </c>
      <c r="C593">
        <v>36.26</v>
      </c>
      <c r="D593" t="s">
        <v>9</v>
      </c>
      <c r="E593">
        <v>3246.5</v>
      </c>
      <c r="F593">
        <v>164.71</v>
      </c>
      <c r="G593" s="2"/>
    </row>
    <row r="594" spans="1:7">
      <c r="A594" t="s">
        <v>603</v>
      </c>
      <c r="B594">
        <v>1917.94</v>
      </c>
      <c r="C594">
        <v>34.729999999999997</v>
      </c>
      <c r="D594" t="s">
        <v>9</v>
      </c>
      <c r="E594">
        <v>3246.5</v>
      </c>
      <c r="F594">
        <v>164.71</v>
      </c>
      <c r="G594" s="2"/>
    </row>
    <row r="595" spans="1:7">
      <c r="A595" t="s">
        <v>604</v>
      </c>
      <c r="B595">
        <v>1896.08</v>
      </c>
      <c r="C595">
        <v>28.43</v>
      </c>
      <c r="D595" t="s">
        <v>9</v>
      </c>
      <c r="E595">
        <v>3246.5</v>
      </c>
      <c r="F595">
        <v>164.71</v>
      </c>
      <c r="G595" s="2"/>
    </row>
    <row r="596" spans="1:7">
      <c r="A596" t="s">
        <v>605</v>
      </c>
      <c r="B596">
        <v>1887.05</v>
      </c>
      <c r="C596">
        <v>20.64</v>
      </c>
      <c r="D596" t="s">
        <v>9</v>
      </c>
      <c r="E596">
        <v>3246.5</v>
      </c>
      <c r="F596">
        <v>164.71</v>
      </c>
      <c r="G596" s="2"/>
    </row>
    <row r="597" spans="1:7">
      <c r="A597" t="s">
        <v>606</v>
      </c>
      <c r="B597">
        <v>1658.2</v>
      </c>
      <c r="C597">
        <v>21.75</v>
      </c>
      <c r="D597" t="s">
        <v>9</v>
      </c>
      <c r="E597">
        <v>3246.5</v>
      </c>
      <c r="F597">
        <v>164.71</v>
      </c>
      <c r="G597" s="2"/>
    </row>
    <row r="598" spans="1:7">
      <c r="A598" t="s">
        <v>607</v>
      </c>
      <c r="B598">
        <v>1623.82</v>
      </c>
      <c r="C598">
        <v>25.05</v>
      </c>
      <c r="D598" t="s">
        <v>9</v>
      </c>
      <c r="E598">
        <v>3246.5</v>
      </c>
      <c r="F598">
        <v>164.71</v>
      </c>
      <c r="G598" s="2"/>
    </row>
    <row r="599" spans="1:7">
      <c r="A599" t="s">
        <v>608</v>
      </c>
      <c r="B599">
        <v>1595.97</v>
      </c>
      <c r="C599">
        <v>34.979999999999997</v>
      </c>
      <c r="D599" t="s">
        <v>9</v>
      </c>
      <c r="E599">
        <v>3246.5</v>
      </c>
      <c r="F599">
        <v>164.71</v>
      </c>
      <c r="G599" s="2"/>
    </row>
    <row r="600" spans="1:7">
      <c r="A600" t="s">
        <v>609</v>
      </c>
      <c r="B600">
        <v>1539.14</v>
      </c>
      <c r="C600">
        <v>48.48</v>
      </c>
      <c r="D600" t="s">
        <v>9</v>
      </c>
      <c r="E600">
        <v>3246.5</v>
      </c>
      <c r="F600">
        <v>164.71</v>
      </c>
      <c r="G600" s="2"/>
    </row>
    <row r="601" spans="1:7">
      <c r="A601" t="s">
        <v>610</v>
      </c>
      <c r="B601">
        <v>1402.37</v>
      </c>
      <c r="C601">
        <v>37</v>
      </c>
      <c r="D601" t="s">
        <v>9</v>
      </c>
      <c r="E601">
        <v>3246.5</v>
      </c>
      <c r="F601">
        <v>164.71</v>
      </c>
      <c r="G601" s="2"/>
    </row>
    <row r="602" spans="1:7">
      <c r="A602" t="s">
        <v>611</v>
      </c>
      <c r="B602">
        <v>1461.44</v>
      </c>
      <c r="C602">
        <v>29.36</v>
      </c>
      <c r="D602" t="s">
        <v>9</v>
      </c>
      <c r="E602">
        <v>3246.5</v>
      </c>
      <c r="F602">
        <v>164.71</v>
      </c>
      <c r="G602" s="2"/>
    </row>
    <row r="603" spans="1:7">
      <c r="A603" t="s">
        <v>612</v>
      </c>
      <c r="B603">
        <v>1516.13</v>
      </c>
      <c r="C603">
        <v>26.21</v>
      </c>
      <c r="D603" t="s">
        <v>9</v>
      </c>
      <c r="E603">
        <v>3246.5</v>
      </c>
      <c r="F603">
        <v>164.71</v>
      </c>
      <c r="G603" s="2"/>
    </row>
    <row r="604" spans="1:7">
      <c r="A604" t="s">
        <v>613</v>
      </c>
      <c r="B604">
        <v>1603.06</v>
      </c>
      <c r="C604">
        <v>30.8</v>
      </c>
      <c r="D604" t="s">
        <v>9</v>
      </c>
      <c r="E604">
        <v>3246.5</v>
      </c>
      <c r="F604">
        <v>164.71</v>
      </c>
      <c r="G604" s="2"/>
    </row>
    <row r="605" spans="1:7">
      <c r="A605" t="s">
        <v>614</v>
      </c>
      <c r="B605">
        <v>1744.41</v>
      </c>
      <c r="C605">
        <v>31.24</v>
      </c>
      <c r="D605" t="s">
        <v>9</v>
      </c>
      <c r="E605">
        <v>3246.5</v>
      </c>
      <c r="F605">
        <v>164.71</v>
      </c>
      <c r="G605" s="2"/>
    </row>
    <row r="606" spans="1:7">
      <c r="A606" t="s">
        <v>615</v>
      </c>
      <c r="B606">
        <v>1847.53</v>
      </c>
      <c r="C606">
        <v>35.79</v>
      </c>
      <c r="D606" t="s">
        <v>9</v>
      </c>
      <c r="E606">
        <v>3246.5</v>
      </c>
      <c r="F606">
        <v>164.71</v>
      </c>
      <c r="G606" s="2"/>
    </row>
    <row r="607" spans="1:7">
      <c r="A607" t="s">
        <v>616</v>
      </c>
      <c r="B607">
        <v>1995.84</v>
      </c>
      <c r="C607">
        <v>38.770000000000003</v>
      </c>
      <c r="D607" t="s">
        <v>9</v>
      </c>
      <c r="E607">
        <v>3246.5</v>
      </c>
      <c r="F607">
        <v>164.71</v>
      </c>
      <c r="G607" s="2"/>
    </row>
    <row r="608" spans="1:7">
      <c r="A608" t="s">
        <v>617</v>
      </c>
      <c r="B608">
        <v>2104.0100000000002</v>
      </c>
      <c r="C608">
        <v>46.99</v>
      </c>
      <c r="D608" t="s">
        <v>9</v>
      </c>
      <c r="E608">
        <v>3246.5</v>
      </c>
      <c r="F608">
        <v>164.71</v>
      </c>
      <c r="G608" s="2"/>
    </row>
    <row r="609" spans="1:7">
      <c r="A609" t="s">
        <v>618</v>
      </c>
      <c r="B609">
        <v>2024.62</v>
      </c>
      <c r="C609">
        <v>43.13</v>
      </c>
      <c r="D609" t="s">
        <v>9</v>
      </c>
      <c r="E609">
        <v>3246.5</v>
      </c>
      <c r="F609">
        <v>164.71</v>
      </c>
      <c r="G609" s="2"/>
    </row>
    <row r="610" spans="1:7">
      <c r="A610" t="s">
        <v>619</v>
      </c>
      <c r="B610">
        <v>1854.99</v>
      </c>
      <c r="C610">
        <v>27.23</v>
      </c>
      <c r="D610" t="s">
        <v>9</v>
      </c>
      <c r="E610">
        <v>3246.5</v>
      </c>
      <c r="F610">
        <v>164.71</v>
      </c>
      <c r="G610" s="2"/>
    </row>
    <row r="611" spans="1:7">
      <c r="A611" t="s">
        <v>620</v>
      </c>
      <c r="B611">
        <v>1720.15</v>
      </c>
      <c r="C611">
        <v>35.97</v>
      </c>
      <c r="D611" t="s">
        <v>9</v>
      </c>
      <c r="E611">
        <v>3246.5</v>
      </c>
      <c r="F611">
        <v>164.71</v>
      </c>
      <c r="G611" s="2"/>
    </row>
    <row r="612" spans="1:7">
      <c r="A612" t="s">
        <v>621</v>
      </c>
      <c r="B612">
        <v>1626.56</v>
      </c>
      <c r="C612">
        <v>50.86</v>
      </c>
      <c r="D612" t="s">
        <v>9</v>
      </c>
      <c r="E612">
        <v>3246.5</v>
      </c>
      <c r="F612">
        <v>164.71</v>
      </c>
      <c r="G612" s="2"/>
    </row>
    <row r="613" spans="1:7">
      <c r="A613" t="s">
        <v>622</v>
      </c>
      <c r="B613">
        <v>1587.25</v>
      </c>
      <c r="C613">
        <v>55</v>
      </c>
      <c r="D613" t="s">
        <v>9</v>
      </c>
      <c r="E613">
        <v>3246.5</v>
      </c>
      <c r="F613">
        <v>164.71</v>
      </c>
      <c r="G613" s="2"/>
    </row>
    <row r="614" spans="1:7">
      <c r="A614" t="s">
        <v>623</v>
      </c>
      <c r="B614">
        <v>1656.94</v>
      </c>
      <c r="C614">
        <v>52.11</v>
      </c>
      <c r="D614" t="s">
        <v>9</v>
      </c>
      <c r="E614">
        <v>3246.5</v>
      </c>
      <c r="F614">
        <v>164.71</v>
      </c>
      <c r="G614" s="2"/>
    </row>
    <row r="615" spans="1:7">
      <c r="A615" t="s">
        <v>624</v>
      </c>
      <c r="B615">
        <v>1684.66</v>
      </c>
      <c r="C615">
        <v>36.04</v>
      </c>
      <c r="D615" t="s">
        <v>9</v>
      </c>
      <c r="E615">
        <v>3246.5</v>
      </c>
      <c r="F615">
        <v>164.71</v>
      </c>
      <c r="G615" s="2"/>
    </row>
    <row r="616" spans="1:7">
      <c r="A616" t="s">
        <v>625</v>
      </c>
      <c r="B616">
        <v>1700.9</v>
      </c>
      <c r="C616">
        <v>34.630000000000003</v>
      </c>
      <c r="D616" t="s">
        <v>9</v>
      </c>
      <c r="E616">
        <v>3246.5</v>
      </c>
      <c r="F616">
        <v>164.71</v>
      </c>
      <c r="G616" s="2"/>
    </row>
    <row r="617" spans="1:7">
      <c r="A617" t="s">
        <v>626</v>
      </c>
      <c r="B617">
        <v>1758.92</v>
      </c>
      <c r="C617">
        <v>27.52</v>
      </c>
      <c r="D617" t="s">
        <v>9</v>
      </c>
      <c r="E617">
        <v>3246.5</v>
      </c>
      <c r="F617">
        <v>164.71</v>
      </c>
      <c r="G617" s="2"/>
    </row>
    <row r="618" spans="1:7">
      <c r="A618" t="s">
        <v>627</v>
      </c>
      <c r="B618">
        <v>1748.12</v>
      </c>
      <c r="C618">
        <v>33.630000000000003</v>
      </c>
      <c r="D618" t="s">
        <v>9</v>
      </c>
      <c r="E618">
        <v>3246.5</v>
      </c>
      <c r="F618">
        <v>164.71</v>
      </c>
      <c r="G618" s="2"/>
    </row>
    <row r="619" spans="1:7">
      <c r="A619" t="s">
        <v>628</v>
      </c>
      <c r="B619">
        <v>1742.43</v>
      </c>
      <c r="C619">
        <v>38.06</v>
      </c>
      <c r="D619" t="s">
        <v>9</v>
      </c>
      <c r="E619">
        <v>3246.5</v>
      </c>
      <c r="F619">
        <v>164.71</v>
      </c>
      <c r="G619" s="2"/>
    </row>
    <row r="620" spans="1:7">
      <c r="A620" t="s">
        <v>629</v>
      </c>
      <c r="B620">
        <v>1808.05</v>
      </c>
      <c r="C620">
        <v>45.13</v>
      </c>
      <c r="D620" t="s">
        <v>9</v>
      </c>
      <c r="E620">
        <v>3246.5</v>
      </c>
      <c r="F620">
        <v>164.71</v>
      </c>
      <c r="G620" s="2"/>
    </row>
    <row r="621" spans="1:7">
      <c r="A621" t="s">
        <v>630</v>
      </c>
      <c r="B621">
        <v>1870.24</v>
      </c>
      <c r="C621">
        <v>49.79</v>
      </c>
      <c r="D621" t="s">
        <v>9</v>
      </c>
      <c r="E621">
        <v>3246.5</v>
      </c>
      <c r="F621">
        <v>164.71</v>
      </c>
      <c r="G621" s="2"/>
    </row>
    <row r="622" spans="1:7">
      <c r="A622" t="s">
        <v>631</v>
      </c>
      <c r="B622">
        <v>1817.72</v>
      </c>
      <c r="C622">
        <v>43.71</v>
      </c>
      <c r="D622" t="s">
        <v>9</v>
      </c>
      <c r="E622">
        <v>3246.5</v>
      </c>
      <c r="F622">
        <v>164.71</v>
      </c>
      <c r="G622" s="2"/>
    </row>
    <row r="623" spans="1:7">
      <c r="A623" t="s">
        <v>632</v>
      </c>
      <c r="B623">
        <v>1893.08</v>
      </c>
      <c r="C623">
        <v>41.89</v>
      </c>
      <c r="D623" t="s">
        <v>9</v>
      </c>
      <c r="E623">
        <v>3246.5</v>
      </c>
      <c r="F623">
        <v>164.71</v>
      </c>
      <c r="G623" s="2"/>
    </row>
    <row r="624" spans="1:7">
      <c r="A624" t="s">
        <v>633</v>
      </c>
      <c r="B624">
        <v>1915.95</v>
      </c>
      <c r="C624">
        <v>36.46</v>
      </c>
      <c r="D624" t="s">
        <v>9</v>
      </c>
      <c r="E624">
        <v>3246.5</v>
      </c>
      <c r="F624">
        <v>164.71</v>
      </c>
      <c r="G624" s="2"/>
    </row>
    <row r="625" spans="1:7">
      <c r="A625" t="s">
        <v>634</v>
      </c>
      <c r="B625">
        <v>1895.08</v>
      </c>
      <c r="C625">
        <v>46.31</v>
      </c>
      <c r="D625" t="s">
        <v>9</v>
      </c>
      <c r="E625">
        <v>3246.5</v>
      </c>
      <c r="F625">
        <v>164.71</v>
      </c>
      <c r="G625" s="2"/>
    </row>
    <row r="626" spans="1:7">
      <c r="A626" t="s">
        <v>635</v>
      </c>
      <c r="B626">
        <v>1916.95</v>
      </c>
      <c r="C626">
        <v>53.12</v>
      </c>
      <c r="D626" t="s">
        <v>9</v>
      </c>
      <c r="E626">
        <v>3246.5</v>
      </c>
      <c r="F626">
        <v>164.71</v>
      </c>
      <c r="G626" s="2"/>
    </row>
    <row r="627" spans="1:7">
      <c r="A627" t="s">
        <v>636</v>
      </c>
      <c r="B627">
        <v>1742.45</v>
      </c>
      <c r="C627">
        <v>52.84</v>
      </c>
      <c r="D627" t="s">
        <v>9</v>
      </c>
      <c r="E627">
        <v>3246.5</v>
      </c>
      <c r="F627">
        <v>164.71</v>
      </c>
      <c r="G627" s="2"/>
    </row>
    <row r="628" spans="1:7">
      <c r="A628" t="s">
        <v>637</v>
      </c>
      <c r="B628">
        <v>1729.21</v>
      </c>
      <c r="C628">
        <v>45.96</v>
      </c>
      <c r="D628" t="s">
        <v>9</v>
      </c>
      <c r="E628">
        <v>3246.5</v>
      </c>
      <c r="F628">
        <v>164.71</v>
      </c>
      <c r="G628" s="2"/>
    </row>
    <row r="629" spans="1:7">
      <c r="A629" t="s">
        <v>638</v>
      </c>
      <c r="B629">
        <v>1564.05</v>
      </c>
      <c r="C629">
        <v>42.06</v>
      </c>
      <c r="D629" t="s">
        <v>9</v>
      </c>
      <c r="E629">
        <v>3246.5</v>
      </c>
      <c r="F629">
        <v>164.71</v>
      </c>
      <c r="G629" s="2"/>
    </row>
    <row r="630" spans="1:7">
      <c r="A630" t="s">
        <v>639</v>
      </c>
      <c r="B630">
        <v>1579.63</v>
      </c>
      <c r="C630">
        <v>37.450000000000003</v>
      </c>
      <c r="D630" t="s">
        <v>9</v>
      </c>
      <c r="E630">
        <v>3246.5</v>
      </c>
      <c r="F630">
        <v>164.71</v>
      </c>
      <c r="G630" s="2"/>
    </row>
    <row r="631" spans="1:7">
      <c r="A631" t="s">
        <v>640</v>
      </c>
      <c r="B631">
        <v>1259.94</v>
      </c>
      <c r="C631">
        <v>28.61</v>
      </c>
      <c r="D631" t="s">
        <v>9</v>
      </c>
      <c r="E631">
        <v>3246.5</v>
      </c>
      <c r="F631">
        <v>164.71</v>
      </c>
      <c r="G631" s="2"/>
    </row>
    <row r="632" spans="1:7">
      <c r="A632" t="s">
        <v>641</v>
      </c>
      <c r="B632">
        <v>1276.27</v>
      </c>
      <c r="C632">
        <v>36.08</v>
      </c>
      <c r="D632" t="s">
        <v>9</v>
      </c>
      <c r="E632">
        <v>3246.5</v>
      </c>
      <c r="F632">
        <v>164.71</v>
      </c>
      <c r="G632" s="2"/>
    </row>
    <row r="633" spans="1:7">
      <c r="A633" t="s">
        <v>642</v>
      </c>
      <c r="B633">
        <v>1295.4100000000001</v>
      </c>
      <c r="C633">
        <v>41.52</v>
      </c>
      <c r="D633" t="s">
        <v>9</v>
      </c>
      <c r="E633">
        <v>3246.5</v>
      </c>
      <c r="F633">
        <v>164.71</v>
      </c>
      <c r="G633" s="2"/>
    </row>
    <row r="634" spans="1:7">
      <c r="A634" t="s">
        <v>643</v>
      </c>
      <c r="B634">
        <v>1127.79</v>
      </c>
      <c r="C634">
        <v>33.1</v>
      </c>
      <c r="D634" t="s">
        <v>9</v>
      </c>
      <c r="E634">
        <v>3246.5</v>
      </c>
      <c r="F634">
        <v>164.71</v>
      </c>
      <c r="G634" s="2"/>
    </row>
    <row r="635" spans="1:7">
      <c r="A635" t="s">
        <v>644</v>
      </c>
      <c r="B635">
        <v>1170.8800000000001</v>
      </c>
      <c r="C635">
        <v>32.770000000000003</v>
      </c>
      <c r="D635" t="s">
        <v>9</v>
      </c>
      <c r="E635">
        <v>3246.5</v>
      </c>
      <c r="F635">
        <v>164.71</v>
      </c>
      <c r="G635" s="2"/>
    </row>
    <row r="636" spans="1:7">
      <c r="A636" t="s">
        <v>645</v>
      </c>
      <c r="B636">
        <v>1118.1199999999999</v>
      </c>
      <c r="C636">
        <v>30.92</v>
      </c>
      <c r="D636" t="s">
        <v>9</v>
      </c>
      <c r="E636">
        <v>3246.5</v>
      </c>
      <c r="F636">
        <v>164.71</v>
      </c>
      <c r="G636" s="2"/>
    </row>
    <row r="637" spans="1:7">
      <c r="A637" t="s">
        <v>646</v>
      </c>
      <c r="B637">
        <v>1171.43</v>
      </c>
      <c r="C637">
        <v>19.649999999999999</v>
      </c>
      <c r="D637" t="s">
        <v>9</v>
      </c>
      <c r="E637">
        <v>3246.5</v>
      </c>
      <c r="F637">
        <v>164.71</v>
      </c>
      <c r="G637" s="2"/>
    </row>
    <row r="638" spans="1:7">
      <c r="A638" t="s">
        <v>647</v>
      </c>
      <c r="B638">
        <v>1205.3</v>
      </c>
      <c r="C638">
        <v>19.600000000000001</v>
      </c>
      <c r="D638" t="s">
        <v>9</v>
      </c>
      <c r="E638">
        <v>3246.5</v>
      </c>
      <c r="F638">
        <v>164.71</v>
      </c>
      <c r="G638" s="2"/>
    </row>
    <row r="639" spans="1:7">
      <c r="A639" t="s">
        <v>648</v>
      </c>
      <c r="B639">
        <v>1239.0999999999999</v>
      </c>
      <c r="C639">
        <v>24.75</v>
      </c>
      <c r="D639" t="s">
        <v>9</v>
      </c>
      <c r="E639">
        <v>3246.5</v>
      </c>
      <c r="F639">
        <v>164.71</v>
      </c>
      <c r="G639" s="2"/>
    </row>
    <row r="640" spans="1:7">
      <c r="A640" t="s">
        <v>649</v>
      </c>
      <c r="B640">
        <v>1312.05</v>
      </c>
      <c r="C640">
        <v>29.84</v>
      </c>
      <c r="D640" t="s">
        <v>9</v>
      </c>
      <c r="E640">
        <v>3246.5</v>
      </c>
      <c r="F640">
        <v>164.71</v>
      </c>
      <c r="G640" s="2"/>
    </row>
    <row r="641" spans="1:7">
      <c r="A641" t="s">
        <v>650</v>
      </c>
      <c r="B641">
        <v>1284.2</v>
      </c>
      <c r="C641">
        <v>31.69</v>
      </c>
      <c r="D641" t="s">
        <v>9</v>
      </c>
      <c r="E641">
        <v>3246.5</v>
      </c>
      <c r="F641">
        <v>164.71</v>
      </c>
      <c r="G641" s="2"/>
    </row>
    <row r="642" spans="1:7">
      <c r="A642" t="s">
        <v>651</v>
      </c>
      <c r="B642">
        <v>1112.23</v>
      </c>
      <c r="C642">
        <v>23.39</v>
      </c>
      <c r="D642" t="s">
        <v>9</v>
      </c>
      <c r="E642">
        <v>3246.5</v>
      </c>
      <c r="F642">
        <v>164.71</v>
      </c>
      <c r="G642" s="2"/>
    </row>
    <row r="643" spans="1:7">
      <c r="A643" t="s">
        <v>652</v>
      </c>
      <c r="B643">
        <v>1112</v>
      </c>
      <c r="C643">
        <v>23</v>
      </c>
      <c r="D643" t="s">
        <v>9</v>
      </c>
      <c r="E643">
        <v>3246.5</v>
      </c>
      <c r="F643">
        <v>164.71</v>
      </c>
      <c r="G643" s="2"/>
    </row>
    <row r="644" spans="1:7">
      <c r="A644" t="s">
        <v>653</v>
      </c>
      <c r="B644">
        <v>1014</v>
      </c>
      <c r="C644">
        <v>19</v>
      </c>
      <c r="D644" t="s">
        <v>9</v>
      </c>
      <c r="E644">
        <v>3246.5</v>
      </c>
      <c r="F644">
        <v>164.71</v>
      </c>
      <c r="G644" s="2"/>
    </row>
    <row r="645" spans="1:7">
      <c r="A645" t="s">
        <v>654</v>
      </c>
      <c r="B645">
        <v>959</v>
      </c>
      <c r="C645">
        <v>23</v>
      </c>
      <c r="D645" t="s">
        <v>9</v>
      </c>
      <c r="E645">
        <v>3246.5</v>
      </c>
      <c r="F645">
        <v>164.71</v>
      </c>
      <c r="G645" s="2"/>
    </row>
    <row r="646" spans="1:7">
      <c r="A646" t="s">
        <v>655</v>
      </c>
      <c r="B646">
        <v>908</v>
      </c>
      <c r="C646">
        <v>16</v>
      </c>
      <c r="D646" t="s">
        <v>9</v>
      </c>
      <c r="E646">
        <v>3246.5</v>
      </c>
      <c r="F646">
        <v>164.71</v>
      </c>
      <c r="G646" s="2"/>
    </row>
    <row r="647" spans="1:7">
      <c r="A647" t="s">
        <v>656</v>
      </c>
      <c r="B647">
        <v>967</v>
      </c>
      <c r="C647">
        <v>17</v>
      </c>
      <c r="D647" t="s">
        <v>9</v>
      </c>
      <c r="E647">
        <v>3246.5</v>
      </c>
      <c r="F647">
        <v>164.71</v>
      </c>
      <c r="G647" s="2"/>
    </row>
    <row r="648" spans="1:7">
      <c r="A648" t="s">
        <v>657</v>
      </c>
      <c r="B648">
        <v>999</v>
      </c>
      <c r="C648">
        <v>25</v>
      </c>
      <c r="D648" t="s">
        <v>9</v>
      </c>
      <c r="E648">
        <v>3246.5</v>
      </c>
      <c r="F648">
        <v>164.71</v>
      </c>
      <c r="G648" s="2"/>
    </row>
    <row r="649" spans="1:7">
      <c r="A649" t="s">
        <v>658</v>
      </c>
      <c r="B649">
        <v>884</v>
      </c>
      <c r="C649">
        <v>22</v>
      </c>
      <c r="D649" t="s">
        <v>9</v>
      </c>
      <c r="E649">
        <v>3246.5</v>
      </c>
      <c r="F649">
        <v>164.71</v>
      </c>
      <c r="G649" s="2"/>
    </row>
    <row r="650" spans="1:7">
      <c r="A650" t="s">
        <v>659</v>
      </c>
      <c r="B650">
        <v>821</v>
      </c>
      <c r="C650">
        <v>21</v>
      </c>
      <c r="D650" t="s">
        <v>9</v>
      </c>
      <c r="E650">
        <v>3246.5</v>
      </c>
      <c r="F650">
        <v>164.71</v>
      </c>
      <c r="G650" s="2"/>
    </row>
    <row r="651" spans="1:7">
      <c r="A651" t="s">
        <v>660</v>
      </c>
      <c r="B651">
        <v>904</v>
      </c>
      <c r="C651">
        <v>24</v>
      </c>
      <c r="D651" t="s">
        <v>9</v>
      </c>
      <c r="E651">
        <v>3246.5</v>
      </c>
      <c r="F651">
        <v>164.71</v>
      </c>
      <c r="G651" s="2"/>
    </row>
    <row r="652" spans="1:7">
      <c r="A652" t="s">
        <v>661</v>
      </c>
      <c r="B652">
        <v>815</v>
      </c>
      <c r="C652">
        <v>35</v>
      </c>
      <c r="D652" t="s">
        <v>9</v>
      </c>
      <c r="E652">
        <v>3246.5</v>
      </c>
      <c r="F652">
        <v>164.71</v>
      </c>
      <c r="G652" s="2"/>
    </row>
    <row r="653" spans="1:7">
      <c r="A653" t="s">
        <v>662</v>
      </c>
      <c r="B653">
        <v>875</v>
      </c>
      <c r="C653">
        <v>45</v>
      </c>
      <c r="D653" t="s">
        <v>9</v>
      </c>
      <c r="E653">
        <v>3246.5</v>
      </c>
      <c r="F653">
        <v>164.71</v>
      </c>
      <c r="G653" s="2"/>
    </row>
    <row r="654" spans="1:7">
      <c r="A654" t="s">
        <v>663</v>
      </c>
      <c r="B654">
        <v>857</v>
      </c>
      <c r="C654">
        <v>51</v>
      </c>
      <c r="D654" t="s">
        <v>9</v>
      </c>
      <c r="E654">
        <v>3246.5</v>
      </c>
      <c r="F654">
        <v>164.71</v>
      </c>
      <c r="G654" s="2"/>
    </row>
    <row r="655" spans="1:7">
      <c r="A655" t="s">
        <v>664</v>
      </c>
      <c r="B655">
        <v>920</v>
      </c>
      <c r="C655">
        <v>55</v>
      </c>
      <c r="D655" t="s">
        <v>9</v>
      </c>
      <c r="E655">
        <v>3246.5</v>
      </c>
      <c r="F655">
        <v>164.71</v>
      </c>
      <c r="G655" s="2"/>
    </row>
    <row r="656" spans="1:7">
      <c r="A656" t="s">
        <v>665</v>
      </c>
      <c r="B656">
        <v>866</v>
      </c>
      <c r="C656">
        <v>51</v>
      </c>
      <c r="D656" t="s">
        <v>9</v>
      </c>
      <c r="E656">
        <v>3246.5</v>
      </c>
      <c r="F656">
        <v>164.71</v>
      </c>
      <c r="G656" s="2"/>
    </row>
    <row r="657" spans="1:7">
      <c r="A657" t="s">
        <v>666</v>
      </c>
      <c r="B657">
        <v>845</v>
      </c>
      <c r="C657">
        <v>39</v>
      </c>
      <c r="D657" t="s">
        <v>9</v>
      </c>
      <c r="E657">
        <v>3246.5</v>
      </c>
      <c r="F657">
        <v>164.71</v>
      </c>
      <c r="G657" s="2"/>
    </row>
    <row r="658" spans="1:7">
      <c r="A658" t="s">
        <v>667</v>
      </c>
      <c r="B658">
        <v>806</v>
      </c>
      <c r="C658">
        <v>30</v>
      </c>
      <c r="D658" t="s">
        <v>9</v>
      </c>
      <c r="E658">
        <v>3246.5</v>
      </c>
      <c r="F658">
        <v>164.71</v>
      </c>
      <c r="G658" s="2"/>
    </row>
    <row r="659" spans="1:7">
      <c r="A659" t="s">
        <v>668</v>
      </c>
      <c r="B659">
        <v>824</v>
      </c>
      <c r="C659">
        <v>33</v>
      </c>
      <c r="D659" t="s">
        <v>9</v>
      </c>
      <c r="E659">
        <v>3246.5</v>
      </c>
      <c r="F659">
        <v>164.71</v>
      </c>
      <c r="G659" s="2"/>
    </row>
    <row r="660" spans="1:7">
      <c r="A660" t="s">
        <v>669</v>
      </c>
      <c r="B660">
        <v>827</v>
      </c>
      <c r="C660">
        <v>53</v>
      </c>
      <c r="D660" t="s">
        <v>9</v>
      </c>
      <c r="E660">
        <v>3246.5</v>
      </c>
      <c r="F660">
        <v>164.71</v>
      </c>
      <c r="G660" s="2"/>
    </row>
    <row r="661" spans="1:7">
      <c r="A661" t="s">
        <v>670</v>
      </c>
      <c r="B661">
        <v>791</v>
      </c>
      <c r="C661">
        <v>50</v>
      </c>
      <c r="D661" t="s">
        <v>9</v>
      </c>
      <c r="E661">
        <v>3246.5</v>
      </c>
      <c r="F661">
        <v>164.71</v>
      </c>
      <c r="G661" s="2"/>
    </row>
    <row r="662" spans="1:7">
      <c r="A662" t="s">
        <v>671</v>
      </c>
      <c r="B662">
        <v>903</v>
      </c>
      <c r="C662">
        <v>58</v>
      </c>
      <c r="D662" t="s">
        <v>9</v>
      </c>
      <c r="E662">
        <v>3246.5</v>
      </c>
      <c r="F662">
        <v>164.71</v>
      </c>
      <c r="G662" s="2"/>
    </row>
    <row r="663" spans="1:7">
      <c r="A663" t="s">
        <v>672</v>
      </c>
      <c r="B663">
        <v>962</v>
      </c>
      <c r="C663">
        <v>59</v>
      </c>
      <c r="D663" t="s">
        <v>9</v>
      </c>
      <c r="E663">
        <v>3246.5</v>
      </c>
      <c r="F663">
        <v>164.71</v>
      </c>
      <c r="G663" s="2"/>
    </row>
    <row r="664" spans="1:7">
      <c r="A664" t="s">
        <v>673</v>
      </c>
      <c r="B664">
        <v>1083</v>
      </c>
      <c r="C664">
        <v>47</v>
      </c>
      <c r="D664" t="s">
        <v>9</v>
      </c>
      <c r="E664">
        <v>3246.5</v>
      </c>
      <c r="F664">
        <v>164.71</v>
      </c>
      <c r="G664" s="2"/>
    </row>
    <row r="665" spans="1:7">
      <c r="A665" t="s">
        <v>674</v>
      </c>
      <c r="B665">
        <v>1060</v>
      </c>
      <c r="C665">
        <v>27</v>
      </c>
      <c r="D665" t="s">
        <v>9</v>
      </c>
      <c r="E665">
        <v>3246.5</v>
      </c>
      <c r="F665">
        <v>164.71</v>
      </c>
      <c r="G665" s="2"/>
    </row>
    <row r="666" spans="1:7">
      <c r="A666" t="s">
        <v>675</v>
      </c>
      <c r="B666">
        <v>1106</v>
      </c>
      <c r="C666">
        <v>29</v>
      </c>
      <c r="D666" t="s">
        <v>9</v>
      </c>
      <c r="E666">
        <v>3246.5</v>
      </c>
      <c r="F666">
        <v>164.71</v>
      </c>
      <c r="G666" s="2"/>
    </row>
    <row r="667" spans="1:7">
      <c r="A667" t="s">
        <v>676</v>
      </c>
      <c r="B667">
        <v>1156</v>
      </c>
      <c r="C667">
        <v>39</v>
      </c>
      <c r="D667" t="s">
        <v>9</v>
      </c>
      <c r="E667">
        <v>3246.5</v>
      </c>
      <c r="F667">
        <v>164.71</v>
      </c>
      <c r="G667" s="2"/>
    </row>
    <row r="668" spans="1:7">
      <c r="A668" t="s">
        <v>677</v>
      </c>
      <c r="B668">
        <v>1276</v>
      </c>
      <c r="C668">
        <v>45</v>
      </c>
      <c r="D668" t="s">
        <v>9</v>
      </c>
      <c r="E668">
        <v>3246.5</v>
      </c>
      <c r="F668">
        <v>164.71</v>
      </c>
      <c r="G668" s="2"/>
    </row>
    <row r="669" spans="1:7">
      <c r="A669" t="s">
        <v>678</v>
      </c>
      <c r="B669">
        <v>1395</v>
      </c>
      <c r="C669">
        <v>58</v>
      </c>
      <c r="D669" t="s">
        <v>9</v>
      </c>
      <c r="E669">
        <v>3246.5</v>
      </c>
      <c r="F669">
        <v>164.71</v>
      </c>
      <c r="G669" s="2"/>
    </row>
    <row r="670" spans="1:7">
      <c r="A670" t="s">
        <v>679</v>
      </c>
      <c r="B670">
        <v>1346</v>
      </c>
      <c r="C670">
        <v>58</v>
      </c>
      <c r="D670" t="s">
        <v>9</v>
      </c>
      <c r="E670">
        <v>3246.5</v>
      </c>
      <c r="F670">
        <v>164.71</v>
      </c>
      <c r="G670" s="2"/>
    </row>
    <row r="671" spans="1:7">
      <c r="A671" t="s">
        <v>680</v>
      </c>
      <c r="B671">
        <v>1385</v>
      </c>
      <c r="C671">
        <v>45</v>
      </c>
      <c r="D671" t="s">
        <v>9</v>
      </c>
      <c r="E671">
        <v>3246.5</v>
      </c>
      <c r="F671">
        <v>164.71</v>
      </c>
      <c r="G671" s="2"/>
    </row>
    <row r="672" spans="1:7">
      <c r="A672" t="s">
        <v>681</v>
      </c>
      <c r="B672">
        <v>1531</v>
      </c>
      <c r="C672">
        <v>33</v>
      </c>
      <c r="D672" t="s">
        <v>9</v>
      </c>
      <c r="E672">
        <v>3246.5</v>
      </c>
      <c r="F672">
        <v>164.71</v>
      </c>
      <c r="G672" s="2"/>
    </row>
    <row r="673" spans="1:7">
      <c r="A673" t="s">
        <v>682</v>
      </c>
      <c r="B673">
        <v>1557</v>
      </c>
      <c r="C673">
        <v>42</v>
      </c>
      <c r="D673" t="s">
        <v>9</v>
      </c>
      <c r="E673">
        <v>3246.5</v>
      </c>
      <c r="F673">
        <v>164.71</v>
      </c>
      <c r="G673" s="2"/>
    </row>
    <row r="674" spans="1:7">
      <c r="A674" t="s">
        <v>683</v>
      </c>
      <c r="B674">
        <v>1367</v>
      </c>
      <c r="C674">
        <v>62</v>
      </c>
      <c r="D674" t="s">
        <v>9</v>
      </c>
      <c r="E674">
        <v>3246.5</v>
      </c>
      <c r="F674">
        <v>164.71</v>
      </c>
      <c r="G674" s="2"/>
    </row>
    <row r="675" spans="1:7">
      <c r="A675" t="s">
        <v>684</v>
      </c>
      <c r="B675">
        <v>1434</v>
      </c>
      <c r="C675">
        <v>56</v>
      </c>
      <c r="D675" t="s">
        <v>9</v>
      </c>
      <c r="E675">
        <v>3246.5</v>
      </c>
      <c r="F675">
        <v>164.71</v>
      </c>
      <c r="G675" s="2"/>
    </row>
    <row r="676" spans="1:7">
      <c r="A676" t="s">
        <v>685</v>
      </c>
      <c r="B676">
        <v>1485</v>
      </c>
      <c r="C676">
        <v>49</v>
      </c>
      <c r="D676" t="s">
        <v>9</v>
      </c>
      <c r="E676">
        <v>3246.5</v>
      </c>
      <c r="F676">
        <v>164.71</v>
      </c>
      <c r="G676" s="2"/>
    </row>
    <row r="677" spans="1:7">
      <c r="A677" t="s">
        <v>686</v>
      </c>
      <c r="B677">
        <v>1384</v>
      </c>
      <c r="C677">
        <v>43</v>
      </c>
      <c r="D677" t="s">
        <v>9</v>
      </c>
      <c r="E677">
        <v>3246.5</v>
      </c>
      <c r="F677">
        <v>164.71</v>
      </c>
      <c r="G677" s="2"/>
    </row>
    <row r="678" spans="1:7">
      <c r="A678" t="s">
        <v>687</v>
      </c>
      <c r="B678">
        <v>1277</v>
      </c>
      <c r="C678">
        <v>39</v>
      </c>
      <c r="D678" t="s">
        <v>9</v>
      </c>
      <c r="E678">
        <v>3246.5</v>
      </c>
      <c r="F678">
        <v>164.71</v>
      </c>
      <c r="G678" s="2"/>
    </row>
    <row r="679" spans="1:7">
      <c r="A679" t="s">
        <v>688</v>
      </c>
      <c r="B679">
        <v>1343</v>
      </c>
      <c r="C679">
        <v>24</v>
      </c>
      <c r="D679" t="s">
        <v>9</v>
      </c>
      <c r="E679">
        <v>3246.5</v>
      </c>
      <c r="F679">
        <v>164.71</v>
      </c>
      <c r="G679" s="2"/>
    </row>
    <row r="680" spans="1:7">
      <c r="A680" t="s">
        <v>689</v>
      </c>
      <c r="B680">
        <v>1355</v>
      </c>
      <c r="C680">
        <v>31</v>
      </c>
      <c r="D680" t="s">
        <v>9</v>
      </c>
      <c r="E680">
        <v>3246.5</v>
      </c>
      <c r="F680">
        <v>164.71</v>
      </c>
      <c r="G680" s="2"/>
    </row>
    <row r="681" spans="1:7">
      <c r="A681" t="s">
        <v>690</v>
      </c>
      <c r="B681">
        <v>1319</v>
      </c>
      <c r="C681">
        <v>49</v>
      </c>
      <c r="D681" t="s">
        <v>9</v>
      </c>
      <c r="E681">
        <v>3246.5</v>
      </c>
      <c r="F681">
        <v>164.71</v>
      </c>
      <c r="G681" s="2"/>
    </row>
    <row r="682" spans="1:7">
      <c r="A682" t="s">
        <v>691</v>
      </c>
      <c r="B682">
        <v>1410</v>
      </c>
      <c r="C682">
        <v>48</v>
      </c>
      <c r="D682" t="s">
        <v>9</v>
      </c>
      <c r="E682">
        <v>3246.5</v>
      </c>
      <c r="F682">
        <v>164.71</v>
      </c>
      <c r="G682" s="2"/>
    </row>
    <row r="683" spans="1:7">
      <c r="A683" t="s">
        <v>692</v>
      </c>
      <c r="B683">
        <v>1536</v>
      </c>
      <c r="C683">
        <v>39</v>
      </c>
      <c r="D683" t="s">
        <v>9</v>
      </c>
      <c r="E683">
        <v>3246.5</v>
      </c>
      <c r="F683">
        <v>164.71</v>
      </c>
      <c r="G683" s="2"/>
    </row>
    <row r="684" spans="1:7">
      <c r="A684" t="s">
        <v>693</v>
      </c>
      <c r="B684">
        <v>1638</v>
      </c>
      <c r="C684">
        <v>33</v>
      </c>
      <c r="D684" t="s">
        <v>9</v>
      </c>
      <c r="E684">
        <v>3246.5</v>
      </c>
      <c r="F684">
        <v>164.71</v>
      </c>
      <c r="G684" s="2"/>
    </row>
    <row r="685" spans="1:7">
      <c r="A685" t="s">
        <v>694</v>
      </c>
      <c r="B685">
        <v>1728</v>
      </c>
      <c r="C685">
        <v>32</v>
      </c>
      <c r="D685" t="s">
        <v>9</v>
      </c>
      <c r="E685">
        <v>3246.5</v>
      </c>
      <c r="F685">
        <v>164.71</v>
      </c>
      <c r="G685" s="2"/>
    </row>
    <row r="686" spans="1:7">
      <c r="A686" t="s">
        <v>695</v>
      </c>
      <c r="B686">
        <v>1630</v>
      </c>
      <c r="C686">
        <v>21</v>
      </c>
      <c r="D686" t="s">
        <v>9</v>
      </c>
      <c r="E686">
        <v>3246.5</v>
      </c>
      <c r="F686">
        <v>164.71</v>
      </c>
      <c r="G686" s="2"/>
    </row>
    <row r="687" spans="1:7">
      <c r="A687" t="s">
        <v>696</v>
      </c>
      <c r="B687">
        <v>1667</v>
      </c>
      <c r="C687">
        <v>26</v>
      </c>
      <c r="D687" t="s">
        <v>9</v>
      </c>
      <c r="E687">
        <v>3246.5</v>
      </c>
      <c r="F687">
        <v>164.71</v>
      </c>
      <c r="G687" s="2"/>
    </row>
    <row r="688" spans="1:7">
      <c r="A688" t="s">
        <v>697</v>
      </c>
      <c r="B688">
        <v>1604</v>
      </c>
      <c r="C688">
        <v>28</v>
      </c>
      <c r="D688" t="s">
        <v>9</v>
      </c>
      <c r="E688">
        <v>3246.5</v>
      </c>
      <c r="F688">
        <v>164.71</v>
      </c>
      <c r="G688" s="2"/>
    </row>
    <row r="689" spans="1:7">
      <c r="A689" t="s">
        <v>698</v>
      </c>
      <c r="B689">
        <v>1495</v>
      </c>
      <c r="C689">
        <v>25</v>
      </c>
      <c r="D689" t="s">
        <v>9</v>
      </c>
      <c r="E689">
        <v>3246.5</v>
      </c>
      <c r="F689">
        <v>164.71</v>
      </c>
      <c r="G689" s="2"/>
    </row>
    <row r="690" spans="1:7">
      <c r="A690" t="s">
        <v>699</v>
      </c>
      <c r="B690">
        <v>1518</v>
      </c>
      <c r="C690">
        <v>23</v>
      </c>
      <c r="D690" t="s">
        <v>9</v>
      </c>
      <c r="E690">
        <v>3246.5</v>
      </c>
      <c r="F690">
        <v>164.71</v>
      </c>
      <c r="G690" s="2"/>
    </row>
    <row r="691" spans="1:7">
      <c r="A691" t="s">
        <v>700</v>
      </c>
      <c r="B691">
        <v>1479</v>
      </c>
      <c r="C691">
        <v>22</v>
      </c>
      <c r="D691" t="s">
        <v>9</v>
      </c>
      <c r="E691">
        <v>3246.5</v>
      </c>
      <c r="F691">
        <v>164.71</v>
      </c>
      <c r="G691" s="2"/>
    </row>
    <row r="692" spans="1:7">
      <c r="A692" t="s">
        <v>701</v>
      </c>
      <c r="B692">
        <v>1443</v>
      </c>
      <c r="C692">
        <v>21</v>
      </c>
      <c r="D692" t="s">
        <v>9</v>
      </c>
      <c r="E692">
        <v>3246.5</v>
      </c>
      <c r="F692">
        <v>164.71</v>
      </c>
      <c r="G692" s="2"/>
    </row>
    <row r="693" spans="1:7">
      <c r="A693" t="s">
        <v>702</v>
      </c>
      <c r="B693">
        <v>1280</v>
      </c>
      <c r="C693">
        <v>18</v>
      </c>
      <c r="D693" t="s">
        <v>9</v>
      </c>
      <c r="E693">
        <v>3246.5</v>
      </c>
      <c r="F693">
        <v>164.71</v>
      </c>
      <c r="G693" s="2"/>
    </row>
    <row r="694" spans="1:7">
      <c r="A694" t="s">
        <v>703</v>
      </c>
      <c r="B694">
        <v>1181</v>
      </c>
      <c r="C694">
        <v>19</v>
      </c>
      <c r="D694" t="s">
        <v>9</v>
      </c>
      <c r="E694">
        <v>3246.5</v>
      </c>
      <c r="F694">
        <v>164.71</v>
      </c>
      <c r="G694" s="2"/>
    </row>
    <row r="695" spans="1:7">
      <c r="A695" t="s">
        <v>704</v>
      </c>
      <c r="B695">
        <v>1085</v>
      </c>
      <c r="C695">
        <v>18</v>
      </c>
      <c r="D695" t="s">
        <v>9</v>
      </c>
      <c r="E695">
        <v>3246.5</v>
      </c>
      <c r="F695">
        <v>164.71</v>
      </c>
      <c r="G695" s="2"/>
    </row>
    <row r="696" spans="1:7">
      <c r="A696" t="s">
        <v>705</v>
      </c>
      <c r="B696">
        <v>1117</v>
      </c>
      <c r="C696">
        <v>23</v>
      </c>
      <c r="D696" t="s">
        <v>9</v>
      </c>
      <c r="E696">
        <v>3246.5</v>
      </c>
      <c r="F696">
        <v>164.71</v>
      </c>
      <c r="G696" s="2"/>
    </row>
    <row r="697" spans="1:7">
      <c r="A697" t="s">
        <v>706</v>
      </c>
      <c r="B697">
        <v>1128</v>
      </c>
      <c r="C697">
        <v>28</v>
      </c>
      <c r="D697" t="s">
        <v>9</v>
      </c>
      <c r="E697">
        <v>3246.5</v>
      </c>
      <c r="F697">
        <v>164.71</v>
      </c>
      <c r="G697" s="2"/>
    </row>
    <row r="698" spans="1:7">
      <c r="A698" t="s">
        <v>707</v>
      </c>
      <c r="B698">
        <v>974</v>
      </c>
      <c r="C698">
        <v>29</v>
      </c>
      <c r="D698" t="s">
        <v>9</v>
      </c>
      <c r="E698">
        <v>3246.5</v>
      </c>
      <c r="F698">
        <v>164.71</v>
      </c>
      <c r="G698" s="2"/>
    </row>
    <row r="699" spans="1:7">
      <c r="A699" t="s">
        <v>708</v>
      </c>
      <c r="B699">
        <v>859</v>
      </c>
      <c r="C699">
        <v>29</v>
      </c>
      <c r="D699" t="s">
        <v>9</v>
      </c>
      <c r="E699">
        <v>3246.5</v>
      </c>
      <c r="F699">
        <v>164.71</v>
      </c>
      <c r="G699" s="2"/>
    </row>
    <row r="700" spans="1:7">
      <c r="A700" t="s">
        <v>709</v>
      </c>
      <c r="B700">
        <v>842</v>
      </c>
      <c r="C700">
        <v>20</v>
      </c>
      <c r="D700" t="s">
        <v>9</v>
      </c>
      <c r="E700">
        <v>3246.5</v>
      </c>
      <c r="F700">
        <v>164.71</v>
      </c>
      <c r="G700" s="2"/>
    </row>
    <row r="701" spans="1:7">
      <c r="A701" t="s">
        <v>710</v>
      </c>
      <c r="B701">
        <v>876</v>
      </c>
      <c r="C701">
        <v>20</v>
      </c>
      <c r="D701" t="s">
        <v>9</v>
      </c>
      <c r="E701">
        <v>3246.5</v>
      </c>
      <c r="F701">
        <v>164.71</v>
      </c>
      <c r="G701" s="2"/>
    </row>
    <row r="702" spans="1:7">
      <c r="A702" t="s">
        <v>711</v>
      </c>
      <c r="B702">
        <v>910</v>
      </c>
      <c r="C702">
        <v>20</v>
      </c>
      <c r="D702" t="s">
        <v>9</v>
      </c>
      <c r="E702">
        <v>3246.5</v>
      </c>
      <c r="F702">
        <v>164.71</v>
      </c>
      <c r="G702" s="2"/>
    </row>
    <row r="703" spans="1:7">
      <c r="A703" t="s">
        <v>712</v>
      </c>
      <c r="B703">
        <v>941</v>
      </c>
      <c r="C703">
        <v>25</v>
      </c>
      <c r="D703" t="s">
        <v>9</v>
      </c>
      <c r="E703">
        <v>3246.5</v>
      </c>
      <c r="F703">
        <v>164.71</v>
      </c>
      <c r="G703" s="2"/>
    </row>
    <row r="704" spans="1:7">
      <c r="A704" t="s">
        <v>713</v>
      </c>
      <c r="B704">
        <v>1014</v>
      </c>
      <c r="C704">
        <v>27</v>
      </c>
      <c r="D704" t="s">
        <v>9</v>
      </c>
      <c r="E704">
        <v>3246.5</v>
      </c>
      <c r="F704">
        <v>164.71</v>
      </c>
      <c r="G704" s="2"/>
    </row>
    <row r="705" spans="1:7">
      <c r="A705" t="s">
        <v>714</v>
      </c>
      <c r="B705">
        <v>1104</v>
      </c>
      <c r="C705">
        <v>28</v>
      </c>
      <c r="D705" t="s">
        <v>9</v>
      </c>
      <c r="E705">
        <v>3246.5</v>
      </c>
      <c r="F705">
        <v>164.71</v>
      </c>
      <c r="G705" s="2"/>
    </row>
    <row r="706" spans="1:7">
      <c r="A706" t="s">
        <v>715</v>
      </c>
      <c r="B706">
        <v>1195</v>
      </c>
      <c r="C706">
        <v>26</v>
      </c>
      <c r="D706" t="s">
        <v>9</v>
      </c>
      <c r="E706">
        <v>3246.5</v>
      </c>
      <c r="F706">
        <v>164.71</v>
      </c>
      <c r="G706" s="2"/>
    </row>
    <row r="707" spans="1:7">
      <c r="A707" t="s">
        <v>716</v>
      </c>
      <c r="B707">
        <v>1198</v>
      </c>
      <c r="C707">
        <v>24</v>
      </c>
      <c r="D707" t="s">
        <v>9</v>
      </c>
      <c r="E707">
        <v>3246.5</v>
      </c>
      <c r="F707">
        <v>164.71</v>
      </c>
      <c r="G707" s="2"/>
    </row>
    <row r="708" spans="1:7">
      <c r="A708" t="s">
        <v>717</v>
      </c>
      <c r="B708">
        <v>1168</v>
      </c>
      <c r="C708">
        <v>22</v>
      </c>
      <c r="D708" t="s">
        <v>9</v>
      </c>
      <c r="E708">
        <v>3246.5</v>
      </c>
      <c r="F708">
        <v>164.71</v>
      </c>
      <c r="G708" s="2"/>
    </row>
    <row r="709" spans="1:7">
      <c r="A709" t="s">
        <v>718</v>
      </c>
      <c r="B709">
        <v>1206</v>
      </c>
      <c r="C709">
        <v>27</v>
      </c>
      <c r="D709" t="s">
        <v>9</v>
      </c>
      <c r="E709">
        <v>3246.5</v>
      </c>
      <c r="F709">
        <v>164.71</v>
      </c>
      <c r="G709" s="2"/>
    </row>
    <row r="710" spans="1:7">
      <c r="A710" t="s">
        <v>719</v>
      </c>
      <c r="B710">
        <v>1145</v>
      </c>
      <c r="C710">
        <v>25</v>
      </c>
      <c r="D710" t="s">
        <v>9</v>
      </c>
      <c r="E710">
        <v>3246.5</v>
      </c>
      <c r="F710">
        <v>164.71</v>
      </c>
      <c r="G710" s="2"/>
    </row>
    <row r="711" spans="1:7">
      <c r="A711" t="s">
        <v>720</v>
      </c>
      <c r="B711">
        <v>1183</v>
      </c>
      <c r="C711">
        <v>25</v>
      </c>
      <c r="D711" t="s">
        <v>9</v>
      </c>
      <c r="E711">
        <v>3246.5</v>
      </c>
      <c r="F711">
        <v>164.71</v>
      </c>
      <c r="G711" s="2"/>
    </row>
    <row r="712" spans="1:7">
      <c r="A712" t="s">
        <v>721</v>
      </c>
      <c r="B712">
        <v>1226</v>
      </c>
      <c r="C712">
        <v>25</v>
      </c>
      <c r="D712" t="s">
        <v>9</v>
      </c>
      <c r="E712">
        <v>3246.5</v>
      </c>
      <c r="F712">
        <v>164.71</v>
      </c>
      <c r="G712" s="2"/>
    </row>
    <row r="713" spans="1:7">
      <c r="A713" t="s">
        <v>722</v>
      </c>
      <c r="B713">
        <v>1268</v>
      </c>
      <c r="C713">
        <v>25</v>
      </c>
      <c r="D713" t="s">
        <v>9</v>
      </c>
      <c r="E713">
        <v>3246.5</v>
      </c>
      <c r="F713">
        <v>164.71</v>
      </c>
      <c r="G713" s="2"/>
    </row>
    <row r="714" spans="1:7">
      <c r="A714" t="s">
        <v>723</v>
      </c>
      <c r="B714">
        <v>1342</v>
      </c>
      <c r="C714">
        <v>27</v>
      </c>
      <c r="D714" t="s">
        <v>9</v>
      </c>
      <c r="E714">
        <v>3246.5</v>
      </c>
      <c r="F714">
        <v>164.71</v>
      </c>
      <c r="G714" s="2"/>
    </row>
    <row r="715" spans="1:7">
      <c r="A715" t="s">
        <v>724</v>
      </c>
      <c r="B715">
        <v>1332</v>
      </c>
      <c r="C715">
        <v>25</v>
      </c>
      <c r="D715" t="s">
        <v>9</v>
      </c>
      <c r="E715">
        <v>3246.5</v>
      </c>
      <c r="F715">
        <v>164.71</v>
      </c>
      <c r="G715" s="2"/>
    </row>
    <row r="716" spans="1:7">
      <c r="A716" t="s">
        <v>725</v>
      </c>
      <c r="B716">
        <v>1212</v>
      </c>
      <c r="C716">
        <v>29</v>
      </c>
      <c r="D716" t="s">
        <v>9</v>
      </c>
      <c r="E716">
        <v>3246.5</v>
      </c>
      <c r="F716">
        <v>164.71</v>
      </c>
      <c r="G716" s="2"/>
    </row>
    <row r="717" spans="1:7">
      <c r="A717" t="s">
        <v>726</v>
      </c>
      <c r="B717">
        <v>1269</v>
      </c>
      <c r="C717">
        <v>29</v>
      </c>
      <c r="D717" t="s">
        <v>9</v>
      </c>
      <c r="E717">
        <v>3246.5</v>
      </c>
      <c r="F717">
        <v>164.71</v>
      </c>
      <c r="G717" s="2"/>
    </row>
    <row r="718" spans="1:7">
      <c r="A718" t="s">
        <v>727</v>
      </c>
      <c r="B718">
        <v>1273</v>
      </c>
      <c r="C718">
        <v>28</v>
      </c>
      <c r="D718" t="s">
        <v>9</v>
      </c>
      <c r="E718">
        <v>3246.5</v>
      </c>
      <c r="F718">
        <v>164.71</v>
      </c>
      <c r="G718" s="2"/>
    </row>
    <row r="719" spans="1:7">
      <c r="A719" t="s">
        <v>728</v>
      </c>
      <c r="B719">
        <v>1235</v>
      </c>
      <c r="C719">
        <v>31</v>
      </c>
      <c r="D719" t="s">
        <v>9</v>
      </c>
      <c r="E719">
        <v>3246.5</v>
      </c>
      <c r="F719">
        <v>164.71</v>
      </c>
      <c r="G719" s="2"/>
    </row>
    <row r="720" spans="1:7">
      <c r="A720" t="s">
        <v>729</v>
      </c>
      <c r="B720">
        <v>1066</v>
      </c>
      <c r="C720">
        <v>33</v>
      </c>
      <c r="D720" t="s">
        <v>9</v>
      </c>
      <c r="E720">
        <v>3246.5</v>
      </c>
      <c r="F720">
        <v>164.71</v>
      </c>
      <c r="G720" s="2"/>
    </row>
    <row r="721" spans="1:7">
      <c r="A721" t="s">
        <v>730</v>
      </c>
      <c r="B721">
        <v>1006</v>
      </c>
      <c r="C721">
        <v>22</v>
      </c>
      <c r="D721" t="s">
        <v>9</v>
      </c>
      <c r="E721">
        <v>3246.5</v>
      </c>
      <c r="F721">
        <v>164.71</v>
      </c>
      <c r="G721" s="2"/>
    </row>
    <row r="722" spans="1:7">
      <c r="A722" t="s">
        <v>731</v>
      </c>
      <c r="B722">
        <v>1000</v>
      </c>
      <c r="C722">
        <v>26</v>
      </c>
      <c r="D722" t="s">
        <v>9</v>
      </c>
      <c r="E722">
        <v>3246.5</v>
      </c>
      <c r="F722">
        <v>164.71</v>
      </c>
      <c r="G722" s="2"/>
    </row>
    <row r="723" spans="1:7">
      <c r="A723" t="s">
        <v>732</v>
      </c>
      <c r="B723">
        <v>1123</v>
      </c>
      <c r="C723">
        <v>33</v>
      </c>
      <c r="D723" t="s">
        <v>9</v>
      </c>
      <c r="E723">
        <v>3246.5</v>
      </c>
      <c r="F723">
        <v>164.71</v>
      </c>
      <c r="G723" s="2"/>
    </row>
    <row r="724" spans="1:7">
      <c r="A724" t="s">
        <v>733</v>
      </c>
      <c r="B724">
        <v>1221</v>
      </c>
      <c r="C724">
        <v>28</v>
      </c>
      <c r="D724" t="s">
        <v>9</v>
      </c>
      <c r="E724">
        <v>3246.5</v>
      </c>
      <c r="F724">
        <v>164.71</v>
      </c>
      <c r="G724" s="2"/>
    </row>
    <row r="725" spans="1:7">
      <c r="A725" t="s">
        <v>734</v>
      </c>
      <c r="B725">
        <v>1300</v>
      </c>
      <c r="C725">
        <v>27</v>
      </c>
      <c r="D725" t="s">
        <v>9</v>
      </c>
      <c r="E725">
        <v>3246.5</v>
      </c>
      <c r="F725">
        <v>164.71</v>
      </c>
      <c r="G725" s="2"/>
    </row>
    <row r="726" spans="1:7">
      <c r="A726" t="s">
        <v>735</v>
      </c>
      <c r="B726">
        <v>1347</v>
      </c>
      <c r="C726">
        <v>29</v>
      </c>
      <c r="D726" t="s">
        <v>9</v>
      </c>
      <c r="E726">
        <v>3246.5</v>
      </c>
      <c r="F726">
        <v>164.71</v>
      </c>
      <c r="G726" s="2"/>
    </row>
    <row r="727" spans="1:7">
      <c r="A727" t="s">
        <v>736</v>
      </c>
      <c r="B727">
        <v>1437</v>
      </c>
      <c r="C727">
        <v>31</v>
      </c>
      <c r="D727" t="s">
        <v>9</v>
      </c>
      <c r="E727">
        <v>3246.5</v>
      </c>
      <c r="F727">
        <v>164.71</v>
      </c>
      <c r="G727" s="2"/>
    </row>
    <row r="728" spans="1:7">
      <c r="A728" t="s">
        <v>737</v>
      </c>
      <c r="B728">
        <v>1569</v>
      </c>
      <c r="C728">
        <v>27</v>
      </c>
      <c r="D728" t="s">
        <v>9</v>
      </c>
      <c r="E728">
        <v>3246.5</v>
      </c>
      <c r="F728">
        <v>164.71</v>
      </c>
      <c r="G728" s="2"/>
    </row>
    <row r="729" spans="1:7">
      <c r="A729" t="s">
        <v>738</v>
      </c>
      <c r="B729">
        <v>1642</v>
      </c>
      <c r="C729">
        <v>31</v>
      </c>
      <c r="D729" t="s">
        <v>9</v>
      </c>
      <c r="E729">
        <v>3246.5</v>
      </c>
      <c r="F729">
        <v>164.71</v>
      </c>
      <c r="G729" s="2"/>
    </row>
    <row r="730" spans="1:7">
      <c r="A730" t="s">
        <v>739</v>
      </c>
      <c r="B730">
        <v>1457</v>
      </c>
      <c r="C730">
        <v>46</v>
      </c>
      <c r="D730" t="s">
        <v>9</v>
      </c>
      <c r="E730">
        <v>3246.5</v>
      </c>
      <c r="F730">
        <v>164.71</v>
      </c>
      <c r="G730" s="2"/>
    </row>
    <row r="731" spans="1:7">
      <c r="A731" t="s">
        <v>740</v>
      </c>
      <c r="B731">
        <v>1430</v>
      </c>
      <c r="C731">
        <v>32</v>
      </c>
      <c r="D731" t="s">
        <v>9</v>
      </c>
      <c r="E731">
        <v>3246.5</v>
      </c>
      <c r="F731">
        <v>164.71</v>
      </c>
      <c r="G731" s="2"/>
    </row>
    <row r="732" spans="1:7">
      <c r="A732" t="s">
        <v>741</v>
      </c>
      <c r="B732">
        <v>1485</v>
      </c>
      <c r="C732">
        <v>29</v>
      </c>
      <c r="D732" t="s">
        <v>9</v>
      </c>
      <c r="E732">
        <v>3246.5</v>
      </c>
      <c r="F732">
        <v>164.71</v>
      </c>
      <c r="G732" s="2"/>
    </row>
    <row r="733" spans="1:7">
      <c r="A733" t="s">
        <v>742</v>
      </c>
      <c r="B733">
        <v>1519</v>
      </c>
      <c r="C733">
        <v>32</v>
      </c>
      <c r="D733" t="s">
        <v>9</v>
      </c>
      <c r="E733">
        <v>3246.5</v>
      </c>
      <c r="F733">
        <v>164.71</v>
      </c>
      <c r="G733" s="2"/>
    </row>
    <row r="734" spans="1:7">
      <c r="A734" t="s">
        <v>743</v>
      </c>
      <c r="B734">
        <v>1434</v>
      </c>
      <c r="C734">
        <v>31</v>
      </c>
      <c r="D734" t="s">
        <v>9</v>
      </c>
      <c r="E734">
        <v>3246.5</v>
      </c>
      <c r="F734">
        <v>164.71</v>
      </c>
      <c r="G734" s="2"/>
    </row>
    <row r="735" spans="1:7">
      <c r="A735" t="s">
        <v>744</v>
      </c>
      <c r="B735">
        <v>1389</v>
      </c>
      <c r="C735">
        <v>27</v>
      </c>
      <c r="D735" t="s">
        <v>9</v>
      </c>
      <c r="E735">
        <v>3246.5</v>
      </c>
      <c r="F735">
        <v>164.71</v>
      </c>
      <c r="G735" s="2"/>
    </row>
    <row r="736" spans="1:7">
      <c r="A736" t="s">
        <v>745</v>
      </c>
      <c r="B736">
        <v>1349</v>
      </c>
      <c r="C736">
        <v>30</v>
      </c>
      <c r="D736" t="s">
        <v>9</v>
      </c>
      <c r="E736">
        <v>3246.5</v>
      </c>
      <c r="F736">
        <v>164.71</v>
      </c>
      <c r="G736" s="2"/>
    </row>
    <row r="737" spans="1:7">
      <c r="A737" t="s">
        <v>746</v>
      </c>
      <c r="B737">
        <v>1392</v>
      </c>
      <c r="C737">
        <v>34</v>
      </c>
      <c r="D737" t="s">
        <v>9</v>
      </c>
      <c r="E737">
        <v>3246.5</v>
      </c>
      <c r="F737">
        <v>164.71</v>
      </c>
      <c r="G737" s="2"/>
    </row>
    <row r="738" spans="1:7">
      <c r="A738" t="s">
        <v>747</v>
      </c>
      <c r="B738">
        <v>1452</v>
      </c>
      <c r="C738">
        <v>40</v>
      </c>
      <c r="D738" t="s">
        <v>9</v>
      </c>
      <c r="E738">
        <v>3246.5</v>
      </c>
      <c r="F738">
        <v>164.71</v>
      </c>
      <c r="G738" s="2"/>
    </row>
    <row r="739" spans="1:7">
      <c r="A739" t="s">
        <v>748</v>
      </c>
      <c r="B739">
        <v>1579</v>
      </c>
      <c r="C739">
        <v>39</v>
      </c>
      <c r="D739" t="s">
        <v>9</v>
      </c>
      <c r="E739">
        <v>3246.5</v>
      </c>
      <c r="F739">
        <v>164.71</v>
      </c>
      <c r="G739" s="2"/>
    </row>
    <row r="740" spans="1:7">
      <c r="A740" t="s">
        <v>749</v>
      </c>
      <c r="B740">
        <v>1561</v>
      </c>
      <c r="C740">
        <v>39</v>
      </c>
      <c r="D740" t="s">
        <v>9</v>
      </c>
      <c r="E740">
        <v>3246.5</v>
      </c>
      <c r="F740">
        <v>164.71</v>
      </c>
      <c r="G740" s="2"/>
    </row>
    <row r="741" spans="1:7">
      <c r="A741" t="s">
        <v>750</v>
      </c>
      <c r="B741">
        <v>1510</v>
      </c>
      <c r="C741">
        <v>33</v>
      </c>
      <c r="D741" t="s">
        <v>9</v>
      </c>
      <c r="E741">
        <v>3246.5</v>
      </c>
      <c r="F741">
        <v>164.71</v>
      </c>
      <c r="G741" s="2"/>
    </row>
    <row r="742" spans="1:7">
      <c r="A742" t="s">
        <v>751</v>
      </c>
      <c r="B742">
        <v>1527</v>
      </c>
      <c r="C742">
        <v>27</v>
      </c>
      <c r="D742" t="s">
        <v>9</v>
      </c>
      <c r="E742">
        <v>3246.5</v>
      </c>
      <c r="F742">
        <v>164.71</v>
      </c>
      <c r="G742" s="2"/>
    </row>
    <row r="743" spans="1:7">
      <c r="A743" t="s">
        <v>752</v>
      </c>
      <c r="B743">
        <v>1438</v>
      </c>
      <c r="C743">
        <v>28</v>
      </c>
      <c r="D743" t="s">
        <v>9</v>
      </c>
      <c r="E743">
        <v>3246.5</v>
      </c>
      <c r="F743">
        <v>164.71</v>
      </c>
      <c r="G743" s="2"/>
    </row>
    <row r="744" spans="1:7">
      <c r="A744" t="s">
        <v>753</v>
      </c>
      <c r="B744">
        <v>1380</v>
      </c>
      <c r="C744">
        <v>32</v>
      </c>
      <c r="D744" t="s">
        <v>9</v>
      </c>
      <c r="E744">
        <v>3246.5</v>
      </c>
      <c r="F744">
        <v>164.71</v>
      </c>
      <c r="G744" s="2"/>
    </row>
    <row r="745" spans="1:7">
      <c r="A745" t="s">
        <v>754</v>
      </c>
      <c r="B745">
        <v>1318</v>
      </c>
      <c r="C745">
        <v>40</v>
      </c>
      <c r="D745" t="s">
        <v>9</v>
      </c>
      <c r="E745">
        <v>3246.5</v>
      </c>
      <c r="F745">
        <v>164.71</v>
      </c>
      <c r="G745" s="2"/>
    </row>
    <row r="746" spans="1:7">
      <c r="A746" t="s">
        <v>755</v>
      </c>
      <c r="B746">
        <v>1349</v>
      </c>
      <c r="C746">
        <v>32</v>
      </c>
      <c r="D746" t="s">
        <v>9</v>
      </c>
      <c r="E746">
        <v>3246.5</v>
      </c>
      <c r="F746">
        <v>164.71</v>
      </c>
      <c r="G746" s="2"/>
    </row>
    <row r="747" spans="1:7">
      <c r="A747" t="s">
        <v>756</v>
      </c>
      <c r="B747">
        <v>1434</v>
      </c>
      <c r="C747">
        <v>30</v>
      </c>
      <c r="D747" t="s">
        <v>9</v>
      </c>
      <c r="E747">
        <v>3246.5</v>
      </c>
      <c r="F747">
        <v>164.71</v>
      </c>
      <c r="G747" s="2"/>
    </row>
    <row r="748" spans="1:7">
      <c r="A748" t="s">
        <v>757</v>
      </c>
      <c r="B748">
        <v>1466</v>
      </c>
      <c r="C748">
        <v>40</v>
      </c>
      <c r="D748" t="s">
        <v>9</v>
      </c>
      <c r="E748">
        <v>3246.5</v>
      </c>
      <c r="F748">
        <v>164.71</v>
      </c>
      <c r="G748" s="2"/>
    </row>
    <row r="749" spans="1:7">
      <c r="A749" t="s">
        <v>758</v>
      </c>
      <c r="B749">
        <v>1450</v>
      </c>
      <c r="C749">
        <v>36</v>
      </c>
      <c r="D749" t="s">
        <v>9</v>
      </c>
      <c r="E749">
        <v>3246.5</v>
      </c>
      <c r="F749">
        <v>164.71</v>
      </c>
      <c r="G749" s="2"/>
    </row>
    <row r="750" spans="1:7">
      <c r="A750" t="s">
        <v>759</v>
      </c>
      <c r="B750">
        <v>1401</v>
      </c>
      <c r="C750">
        <v>36</v>
      </c>
      <c r="D750" t="s">
        <v>9</v>
      </c>
      <c r="E750">
        <v>3246.5</v>
      </c>
      <c r="F750">
        <v>164.71</v>
      </c>
      <c r="G750" s="2"/>
    </row>
    <row r="751" spans="1:7">
      <c r="A751" t="s">
        <v>760</v>
      </c>
      <c r="B751">
        <v>1320</v>
      </c>
      <c r="C751">
        <v>37</v>
      </c>
      <c r="D751" t="s">
        <v>9</v>
      </c>
      <c r="E751">
        <v>3246.5</v>
      </c>
      <c r="F751">
        <v>164.71</v>
      </c>
      <c r="G751" s="2"/>
    </row>
    <row r="752" spans="1:7">
      <c r="A752" t="s">
        <v>761</v>
      </c>
      <c r="B752">
        <v>1261</v>
      </c>
      <c r="C752">
        <v>36</v>
      </c>
      <c r="D752" t="s">
        <v>9</v>
      </c>
      <c r="E752">
        <v>3246.5</v>
      </c>
      <c r="F752">
        <v>164.71</v>
      </c>
      <c r="G752" s="2"/>
    </row>
    <row r="753" spans="1:7">
      <c r="A753" t="s">
        <v>762</v>
      </c>
      <c r="B753">
        <v>1060</v>
      </c>
      <c r="C753">
        <v>40</v>
      </c>
      <c r="D753" t="s">
        <v>9</v>
      </c>
      <c r="E753">
        <v>3246.5</v>
      </c>
      <c r="F753">
        <v>164.71</v>
      </c>
      <c r="G753" s="2"/>
    </row>
    <row r="754" spans="1:7">
      <c r="A754" t="s">
        <v>763</v>
      </c>
      <c r="B754">
        <v>989</v>
      </c>
      <c r="C754">
        <v>35</v>
      </c>
      <c r="D754" t="s">
        <v>9</v>
      </c>
      <c r="E754">
        <v>3246.5</v>
      </c>
      <c r="F754">
        <v>164.71</v>
      </c>
      <c r="G754" s="2"/>
    </row>
    <row r="755" spans="1:7">
      <c r="A755" t="s">
        <v>764</v>
      </c>
      <c r="B755">
        <v>1049</v>
      </c>
      <c r="C755">
        <v>34</v>
      </c>
      <c r="D755" t="s">
        <v>9</v>
      </c>
      <c r="E755">
        <v>3246.5</v>
      </c>
      <c r="F755">
        <v>164.71</v>
      </c>
      <c r="G755" s="2"/>
    </row>
    <row r="756" spans="1:7">
      <c r="A756" t="s">
        <v>765</v>
      </c>
      <c r="B756">
        <v>1108</v>
      </c>
      <c r="C756">
        <v>31</v>
      </c>
      <c r="D756" t="s">
        <v>9</v>
      </c>
      <c r="E756">
        <v>3246.5</v>
      </c>
      <c r="F756">
        <v>164.71</v>
      </c>
      <c r="G756" s="2"/>
    </row>
    <row r="757" spans="1:7">
      <c r="A757" t="s">
        <v>766</v>
      </c>
      <c r="B757">
        <v>1181</v>
      </c>
      <c r="C757">
        <v>33</v>
      </c>
      <c r="D757" t="s">
        <v>9</v>
      </c>
      <c r="E757">
        <v>3246.5</v>
      </c>
      <c r="F757">
        <v>164.71</v>
      </c>
      <c r="G757" s="2"/>
    </row>
    <row r="758" spans="1:7">
      <c r="A758" t="s">
        <v>767</v>
      </c>
      <c r="B758">
        <v>1234</v>
      </c>
      <c r="C758">
        <v>44</v>
      </c>
      <c r="D758" t="s">
        <v>9</v>
      </c>
      <c r="E758">
        <v>3246.5</v>
      </c>
      <c r="F758">
        <v>164.71</v>
      </c>
      <c r="G758" s="2"/>
    </row>
    <row r="759" spans="1:7">
      <c r="A759" t="s">
        <v>768</v>
      </c>
      <c r="B759">
        <v>1356</v>
      </c>
      <c r="C759">
        <v>43</v>
      </c>
      <c r="D759" t="s">
        <v>9</v>
      </c>
      <c r="E759">
        <v>3246.5</v>
      </c>
      <c r="F759">
        <v>164.71</v>
      </c>
      <c r="G759" s="2"/>
    </row>
    <row r="760" spans="1:7">
      <c r="A760" t="s">
        <v>769</v>
      </c>
      <c r="B760">
        <v>1332</v>
      </c>
      <c r="C760">
        <v>39</v>
      </c>
      <c r="D760" t="s">
        <v>9</v>
      </c>
      <c r="E760">
        <v>3246.5</v>
      </c>
      <c r="F760">
        <v>164.71</v>
      </c>
      <c r="G760" s="2"/>
    </row>
    <row r="761" spans="1:7">
      <c r="A761" t="s">
        <v>770</v>
      </c>
      <c r="B761">
        <v>1154</v>
      </c>
      <c r="C761">
        <v>35</v>
      </c>
      <c r="D761" t="s">
        <v>9</v>
      </c>
      <c r="E761">
        <v>3246.5</v>
      </c>
      <c r="F761">
        <v>164.71</v>
      </c>
      <c r="G761" s="2"/>
    </row>
    <row r="762" spans="1:7">
      <c r="A762" t="s">
        <v>771</v>
      </c>
      <c r="B762">
        <v>1056</v>
      </c>
      <c r="C762">
        <v>31</v>
      </c>
      <c r="D762" t="s">
        <v>9</v>
      </c>
      <c r="E762">
        <v>3246.5</v>
      </c>
      <c r="F762">
        <v>164.71</v>
      </c>
      <c r="G762" s="2"/>
    </row>
    <row r="763" spans="1:7">
      <c r="A763" t="s">
        <v>772</v>
      </c>
      <c r="B763">
        <v>1111</v>
      </c>
      <c r="C763">
        <v>22</v>
      </c>
      <c r="D763" t="s">
        <v>9</v>
      </c>
      <c r="E763">
        <v>3246.5</v>
      </c>
      <c r="F763">
        <v>164.71</v>
      </c>
      <c r="G763" s="2"/>
    </row>
    <row r="764" spans="1:7">
      <c r="A764" t="s">
        <v>773</v>
      </c>
      <c r="B764">
        <v>1158</v>
      </c>
      <c r="C764">
        <v>25</v>
      </c>
      <c r="D764" t="s">
        <v>9</v>
      </c>
      <c r="E764">
        <v>3246.5</v>
      </c>
      <c r="F764">
        <v>164.71</v>
      </c>
      <c r="G764" s="2"/>
    </row>
    <row r="765" spans="1:7">
      <c r="A765" t="s">
        <v>774</v>
      </c>
      <c r="B765">
        <v>1070</v>
      </c>
      <c r="C765">
        <v>30</v>
      </c>
      <c r="D765" t="s">
        <v>9</v>
      </c>
      <c r="E765">
        <v>3246.5</v>
      </c>
      <c r="F765">
        <v>164.71</v>
      </c>
      <c r="G765" s="2"/>
    </row>
    <row r="766" spans="1:7">
      <c r="A766" t="s">
        <v>775</v>
      </c>
      <c r="B766">
        <v>1055</v>
      </c>
      <c r="C766">
        <v>34</v>
      </c>
      <c r="D766" t="s">
        <v>9</v>
      </c>
      <c r="E766">
        <v>3246.5</v>
      </c>
      <c r="F766">
        <v>164.71</v>
      </c>
      <c r="G766" s="2"/>
    </row>
    <row r="767" spans="1:7">
      <c r="A767" t="s">
        <v>776</v>
      </c>
      <c r="B767">
        <v>1099</v>
      </c>
      <c r="C767">
        <v>33</v>
      </c>
      <c r="D767" t="s">
        <v>9</v>
      </c>
      <c r="E767">
        <v>3246.5</v>
      </c>
      <c r="F767">
        <v>164.71</v>
      </c>
      <c r="G767" s="2"/>
    </row>
    <row r="768" spans="1:7">
      <c r="A768" t="s">
        <v>777</v>
      </c>
      <c r="B768">
        <v>1224</v>
      </c>
      <c r="C768">
        <v>25</v>
      </c>
      <c r="D768" t="s">
        <v>9</v>
      </c>
      <c r="E768">
        <v>3246.5</v>
      </c>
      <c r="F768">
        <v>164.71</v>
      </c>
      <c r="G768" s="2"/>
    </row>
    <row r="769" spans="1:7">
      <c r="A769" t="s">
        <v>778</v>
      </c>
      <c r="B769">
        <v>1212</v>
      </c>
      <c r="C769">
        <v>27</v>
      </c>
      <c r="D769" t="s">
        <v>9</v>
      </c>
      <c r="E769">
        <v>3246.5</v>
      </c>
      <c r="F769">
        <v>164.71</v>
      </c>
      <c r="G769" s="2"/>
    </row>
    <row r="770" spans="1:7">
      <c r="A770" t="s">
        <v>779</v>
      </c>
      <c r="B770">
        <v>1318</v>
      </c>
      <c r="C770">
        <v>23</v>
      </c>
      <c r="D770" t="s">
        <v>9</v>
      </c>
      <c r="E770">
        <v>3246.5</v>
      </c>
      <c r="F770">
        <v>164.71</v>
      </c>
      <c r="G770" s="2"/>
    </row>
    <row r="771" spans="1:7">
      <c r="A771" t="s">
        <v>780</v>
      </c>
      <c r="B771">
        <v>1434</v>
      </c>
      <c r="C771">
        <v>27</v>
      </c>
      <c r="D771" t="s">
        <v>9</v>
      </c>
      <c r="E771">
        <v>3246.5</v>
      </c>
      <c r="F771">
        <v>164.71</v>
      </c>
      <c r="G771" s="2"/>
    </row>
    <row r="772" spans="1:7">
      <c r="A772" t="s">
        <v>781</v>
      </c>
      <c r="B772">
        <v>1318</v>
      </c>
      <c r="C772">
        <v>23</v>
      </c>
      <c r="D772" t="s">
        <v>9</v>
      </c>
      <c r="E772">
        <v>3246.5</v>
      </c>
      <c r="F772">
        <v>164.71</v>
      </c>
      <c r="G772" s="2"/>
    </row>
    <row r="773" spans="1:7">
      <c r="A773" t="s">
        <v>782</v>
      </c>
      <c r="B773">
        <v>1490</v>
      </c>
      <c r="C773">
        <v>34</v>
      </c>
      <c r="D773" t="s">
        <v>9</v>
      </c>
      <c r="E773">
        <v>3246.5</v>
      </c>
      <c r="F773">
        <v>164.71</v>
      </c>
      <c r="G773" s="2"/>
    </row>
    <row r="774" spans="1:7">
      <c r="A774" t="s">
        <v>783</v>
      </c>
      <c r="B774">
        <v>1574</v>
      </c>
      <c r="C774">
        <v>37</v>
      </c>
      <c r="D774" t="s">
        <v>9</v>
      </c>
      <c r="E774">
        <v>3246.5</v>
      </c>
      <c r="F774">
        <v>164.71</v>
      </c>
      <c r="G774" s="2"/>
    </row>
    <row r="775" spans="1:7">
      <c r="A775" t="s">
        <v>784</v>
      </c>
      <c r="B775">
        <v>1577</v>
      </c>
      <c r="C775">
        <v>32</v>
      </c>
      <c r="D775" t="s">
        <v>9</v>
      </c>
      <c r="E775">
        <v>3246.5</v>
      </c>
      <c r="F775">
        <v>164.71</v>
      </c>
      <c r="G775" s="2"/>
    </row>
    <row r="776" spans="1:7">
      <c r="A776" t="s">
        <v>785</v>
      </c>
      <c r="B776">
        <v>1477</v>
      </c>
      <c r="C776">
        <v>33</v>
      </c>
      <c r="D776" t="s">
        <v>9</v>
      </c>
      <c r="E776">
        <v>3246.5</v>
      </c>
      <c r="F776">
        <v>164.71</v>
      </c>
      <c r="G776" s="2"/>
    </row>
    <row r="777" spans="1:7">
      <c r="A777" t="s">
        <v>786</v>
      </c>
      <c r="B777">
        <v>1248</v>
      </c>
      <c r="C777">
        <v>23</v>
      </c>
      <c r="D777" t="s">
        <v>9</v>
      </c>
      <c r="E777">
        <v>3246.5</v>
      </c>
      <c r="F777">
        <v>164.71</v>
      </c>
      <c r="G777" s="2"/>
    </row>
    <row r="778" spans="1:7">
      <c r="A778" t="s">
        <v>787</v>
      </c>
      <c r="B778">
        <v>1012</v>
      </c>
      <c r="C778">
        <v>22</v>
      </c>
      <c r="D778" t="s">
        <v>9</v>
      </c>
      <c r="E778">
        <v>3246.5</v>
      </c>
      <c r="F778">
        <v>164.71</v>
      </c>
      <c r="G778" s="2"/>
    </row>
    <row r="779" spans="1:7">
      <c r="A779" t="s">
        <v>788</v>
      </c>
      <c r="B779">
        <v>1049</v>
      </c>
      <c r="C779">
        <v>28</v>
      </c>
      <c r="D779" t="s">
        <v>9</v>
      </c>
      <c r="E779">
        <v>3246.5</v>
      </c>
      <c r="F779">
        <v>164.71</v>
      </c>
      <c r="G779" s="2"/>
    </row>
    <row r="780" spans="1:7">
      <c r="A780" t="s">
        <v>789</v>
      </c>
      <c r="B780">
        <v>1104</v>
      </c>
      <c r="C780">
        <v>30</v>
      </c>
      <c r="D780" t="s">
        <v>9</v>
      </c>
      <c r="E780">
        <v>3246.5</v>
      </c>
      <c r="F780">
        <v>164.71</v>
      </c>
      <c r="G780" s="2"/>
    </row>
    <row r="781" spans="1:7">
      <c r="A781" t="s">
        <v>790</v>
      </c>
      <c r="B781">
        <v>1065</v>
      </c>
      <c r="C781">
        <v>26</v>
      </c>
      <c r="D781" t="s">
        <v>9</v>
      </c>
      <c r="E781">
        <v>3246.5</v>
      </c>
      <c r="F781">
        <v>164.71</v>
      </c>
      <c r="G781" s="2"/>
    </row>
    <row r="782" spans="1:7">
      <c r="A782" t="s">
        <v>791</v>
      </c>
      <c r="B782">
        <v>976</v>
      </c>
      <c r="C782">
        <v>26</v>
      </c>
      <c r="D782" t="s">
        <v>9</v>
      </c>
      <c r="E782">
        <v>3246.5</v>
      </c>
      <c r="F782">
        <v>164.71</v>
      </c>
      <c r="G782" s="2"/>
    </row>
    <row r="783" spans="1:7">
      <c r="A783" t="s">
        <v>792</v>
      </c>
      <c r="B783">
        <v>975</v>
      </c>
      <c r="C783">
        <v>25</v>
      </c>
      <c r="D783" t="s">
        <v>9</v>
      </c>
      <c r="E783">
        <v>3246.5</v>
      </c>
      <c r="F783">
        <v>164.71</v>
      </c>
      <c r="G783" s="2"/>
    </row>
    <row r="784" spans="1:7">
      <c r="A784" t="s">
        <v>793</v>
      </c>
      <c r="B784">
        <v>904</v>
      </c>
      <c r="C784">
        <v>23</v>
      </c>
      <c r="D784" t="s">
        <v>9</v>
      </c>
      <c r="E784">
        <v>3246.5</v>
      </c>
      <c r="F784">
        <v>164.71</v>
      </c>
      <c r="G784" s="2"/>
    </row>
    <row r="785" spans="1:7">
      <c r="A785" t="s">
        <v>794</v>
      </c>
      <c r="B785">
        <v>959</v>
      </c>
      <c r="C785">
        <v>25</v>
      </c>
      <c r="D785" t="s">
        <v>9</v>
      </c>
      <c r="E785">
        <v>3246.5</v>
      </c>
      <c r="F785">
        <v>164.71</v>
      </c>
      <c r="G785" s="2"/>
    </row>
    <row r="786" spans="1:7">
      <c r="A786" t="s">
        <v>795</v>
      </c>
      <c r="B786">
        <v>1004</v>
      </c>
      <c r="C786">
        <v>28</v>
      </c>
      <c r="D786" t="s">
        <v>9</v>
      </c>
      <c r="E786">
        <v>3246.5</v>
      </c>
      <c r="F786">
        <v>164.71</v>
      </c>
      <c r="G786" s="2"/>
    </row>
    <row r="787" spans="1:7">
      <c r="A787" t="s">
        <v>796</v>
      </c>
      <c r="B787">
        <v>990</v>
      </c>
      <c r="C787">
        <v>30</v>
      </c>
      <c r="D787" t="s">
        <v>9</v>
      </c>
      <c r="E787">
        <v>3246.5</v>
      </c>
      <c r="F787">
        <v>164.71</v>
      </c>
      <c r="G787" s="2"/>
    </row>
    <row r="788" spans="1:7">
      <c r="A788" t="s">
        <v>797</v>
      </c>
      <c r="B788">
        <v>1041</v>
      </c>
      <c r="C788">
        <v>30</v>
      </c>
      <c r="D788" t="s">
        <v>9</v>
      </c>
      <c r="E788">
        <v>3246.5</v>
      </c>
      <c r="F788">
        <v>164.71</v>
      </c>
      <c r="G788" s="2"/>
    </row>
    <row r="789" spans="1:7">
      <c r="A789" t="s">
        <v>798</v>
      </c>
      <c r="B789">
        <v>1014</v>
      </c>
      <c r="C789">
        <v>29</v>
      </c>
      <c r="D789" t="s">
        <v>9</v>
      </c>
      <c r="E789">
        <v>3246.5</v>
      </c>
      <c r="F789">
        <v>164.71</v>
      </c>
      <c r="G789" s="2"/>
    </row>
    <row r="790" spans="1:7">
      <c r="A790" t="s">
        <v>799</v>
      </c>
      <c r="B790">
        <v>1020</v>
      </c>
      <c r="C790">
        <v>29</v>
      </c>
      <c r="D790" t="s">
        <v>9</v>
      </c>
      <c r="E790">
        <v>3246.5</v>
      </c>
      <c r="F790">
        <v>164.71</v>
      </c>
      <c r="G790" s="2"/>
    </row>
    <row r="791" spans="1:7">
      <c r="A791" t="s">
        <v>800</v>
      </c>
      <c r="B791">
        <v>981</v>
      </c>
      <c r="C791">
        <v>23</v>
      </c>
      <c r="D791" t="s">
        <v>9</v>
      </c>
      <c r="E791">
        <v>3246.5</v>
      </c>
      <c r="F791">
        <v>164.71</v>
      </c>
      <c r="G791" s="2"/>
    </row>
    <row r="792" spans="1:7">
      <c r="A792" t="s">
        <v>801</v>
      </c>
      <c r="B792">
        <v>1020</v>
      </c>
      <c r="C792">
        <v>25</v>
      </c>
      <c r="D792" t="s">
        <v>9</v>
      </c>
      <c r="E792">
        <v>3246.5</v>
      </c>
      <c r="F792">
        <v>164.71</v>
      </c>
      <c r="G792" s="2"/>
    </row>
    <row r="793" spans="1:7">
      <c r="A793" t="s">
        <v>802</v>
      </c>
      <c r="B793">
        <v>1063</v>
      </c>
      <c r="C793">
        <v>28</v>
      </c>
      <c r="D793" t="s">
        <v>9</v>
      </c>
      <c r="E793">
        <v>3246.5</v>
      </c>
      <c r="F793">
        <v>164.71</v>
      </c>
      <c r="G793" s="2"/>
    </row>
    <row r="794" spans="1:7">
      <c r="A794" t="s">
        <v>803</v>
      </c>
      <c r="B794">
        <v>1110</v>
      </c>
      <c r="C794">
        <v>27</v>
      </c>
      <c r="D794" t="s">
        <v>9</v>
      </c>
      <c r="E794">
        <v>3246.5</v>
      </c>
      <c r="F794">
        <v>164.71</v>
      </c>
      <c r="G794" s="2"/>
    </row>
    <row r="795" spans="1:7">
      <c r="A795" t="s">
        <v>804</v>
      </c>
      <c r="B795">
        <v>1186</v>
      </c>
      <c r="C795">
        <v>29</v>
      </c>
      <c r="D795" t="s">
        <v>9</v>
      </c>
      <c r="E795">
        <v>3246.5</v>
      </c>
      <c r="F795">
        <v>164.71</v>
      </c>
      <c r="G795" s="2"/>
    </row>
    <row r="796" spans="1:7">
      <c r="A796" t="s">
        <v>805</v>
      </c>
      <c r="B796">
        <v>1315</v>
      </c>
      <c r="C796">
        <v>28</v>
      </c>
      <c r="D796" t="s">
        <v>9</v>
      </c>
      <c r="E796">
        <v>3246.5</v>
      </c>
      <c r="F796">
        <v>164.71</v>
      </c>
      <c r="G796" s="2"/>
    </row>
    <row r="797" spans="1:7">
      <c r="A797" t="s">
        <v>806</v>
      </c>
      <c r="B797">
        <v>1257</v>
      </c>
      <c r="C797">
        <v>24</v>
      </c>
      <c r="D797" t="s">
        <v>9</v>
      </c>
      <c r="E797">
        <v>3246.5</v>
      </c>
      <c r="F797">
        <v>164.71</v>
      </c>
      <c r="G797" s="2"/>
    </row>
    <row r="798" spans="1:7">
      <c r="A798" t="s">
        <v>807</v>
      </c>
      <c r="B798">
        <v>1314</v>
      </c>
      <c r="C798">
        <v>26</v>
      </c>
      <c r="D798" t="s">
        <v>9</v>
      </c>
      <c r="E798">
        <v>3246.5</v>
      </c>
      <c r="F798">
        <v>164.71</v>
      </c>
      <c r="G798" s="2"/>
    </row>
    <row r="799" spans="1:7">
      <c r="A799" t="s">
        <v>808</v>
      </c>
      <c r="B799">
        <v>1292</v>
      </c>
      <c r="C799">
        <v>27</v>
      </c>
      <c r="D799" t="s">
        <v>9</v>
      </c>
      <c r="E799">
        <v>3246.5</v>
      </c>
      <c r="F799">
        <v>164.71</v>
      </c>
      <c r="G799" s="2"/>
    </row>
    <row r="800" spans="1:7">
      <c r="A800" t="s">
        <v>809</v>
      </c>
      <c r="B800">
        <v>1327</v>
      </c>
      <c r="C800">
        <v>32</v>
      </c>
      <c r="D800" t="s">
        <v>9</v>
      </c>
      <c r="E800">
        <v>3246.5</v>
      </c>
      <c r="F800">
        <v>164.71</v>
      </c>
      <c r="G800" s="2"/>
    </row>
    <row r="801" spans="1:7">
      <c r="A801" t="s">
        <v>810</v>
      </c>
      <c r="B801">
        <v>1382</v>
      </c>
      <c r="C801">
        <v>0</v>
      </c>
      <c r="D801" t="s">
        <v>9</v>
      </c>
      <c r="E801">
        <v>3246.5</v>
      </c>
      <c r="F801">
        <v>164.71</v>
      </c>
      <c r="G801" s="2"/>
    </row>
    <row r="802" spans="1:7">
      <c r="A802" t="s">
        <v>811</v>
      </c>
      <c r="B802">
        <v>1439</v>
      </c>
      <c r="C802">
        <v>34</v>
      </c>
      <c r="D802" t="s">
        <v>9</v>
      </c>
      <c r="E802">
        <v>3246.5</v>
      </c>
      <c r="F802">
        <v>164.71</v>
      </c>
      <c r="G802" s="2"/>
    </row>
    <row r="803" spans="1:7">
      <c r="A803" t="s">
        <v>812</v>
      </c>
      <c r="B803">
        <v>1340</v>
      </c>
      <c r="C803">
        <v>31</v>
      </c>
      <c r="D803" t="s">
        <v>9</v>
      </c>
      <c r="E803">
        <v>3246.5</v>
      </c>
      <c r="F803">
        <v>164.71</v>
      </c>
      <c r="G803" s="2"/>
    </row>
    <row r="804" spans="1:7">
      <c r="A804" t="s">
        <v>813</v>
      </c>
      <c r="B804">
        <v>1263</v>
      </c>
      <c r="C804">
        <v>28</v>
      </c>
      <c r="D804" t="s">
        <v>9</v>
      </c>
      <c r="E804">
        <v>3246.5</v>
      </c>
      <c r="F804">
        <v>164.71</v>
      </c>
      <c r="G804" s="2"/>
    </row>
    <row r="805" spans="1:7">
      <c r="A805" t="s">
        <v>814</v>
      </c>
      <c r="B805">
        <v>1311</v>
      </c>
      <c r="C805">
        <v>23</v>
      </c>
      <c r="D805" t="s">
        <v>9</v>
      </c>
      <c r="E805">
        <v>3246.5</v>
      </c>
      <c r="F805">
        <v>164.71</v>
      </c>
      <c r="G805" s="2"/>
    </row>
    <row r="806" spans="1:7">
      <c r="A806" t="s">
        <v>815</v>
      </c>
      <c r="B806">
        <v>1230</v>
      </c>
      <c r="C806">
        <v>27</v>
      </c>
      <c r="D806" t="s">
        <v>9</v>
      </c>
      <c r="E806">
        <v>3246.5</v>
      </c>
      <c r="F806">
        <v>164.71</v>
      </c>
      <c r="G806" s="2"/>
    </row>
    <row r="807" spans="1:7">
      <c r="A807" t="s">
        <v>816</v>
      </c>
      <c r="B807">
        <v>1276</v>
      </c>
      <c r="C807">
        <v>30</v>
      </c>
      <c r="D807" t="s">
        <v>9</v>
      </c>
      <c r="E807">
        <v>3246.5</v>
      </c>
      <c r="F807">
        <v>164.71</v>
      </c>
      <c r="G807" s="2"/>
    </row>
    <row r="808" spans="1:7">
      <c r="A808" t="s">
        <v>817</v>
      </c>
      <c r="B808">
        <v>1327</v>
      </c>
      <c r="C808">
        <v>30</v>
      </c>
      <c r="D808" t="s">
        <v>9</v>
      </c>
      <c r="E808">
        <v>3246.5</v>
      </c>
      <c r="F808">
        <v>164.71</v>
      </c>
      <c r="G808" s="2"/>
    </row>
    <row r="809" spans="1:7">
      <c r="A809" t="s">
        <v>818</v>
      </c>
      <c r="B809">
        <v>1379</v>
      </c>
      <c r="C809">
        <v>31</v>
      </c>
      <c r="D809" t="s">
        <v>9</v>
      </c>
      <c r="E809">
        <v>3246.5</v>
      </c>
      <c r="F809">
        <v>164.71</v>
      </c>
      <c r="G809" s="2"/>
    </row>
    <row r="810" spans="1:7">
      <c r="A810" t="s">
        <v>819</v>
      </c>
      <c r="B810">
        <v>1368</v>
      </c>
      <c r="C810">
        <v>29</v>
      </c>
      <c r="D810" t="s">
        <v>9</v>
      </c>
      <c r="E810">
        <v>3246.5</v>
      </c>
      <c r="F810">
        <v>164.71</v>
      </c>
      <c r="G810" s="2"/>
    </row>
    <row r="811" spans="1:7">
      <c r="A811" t="s">
        <v>820</v>
      </c>
      <c r="B811">
        <v>1304</v>
      </c>
      <c r="C811">
        <v>27</v>
      </c>
      <c r="D811" t="s">
        <v>9</v>
      </c>
      <c r="E811">
        <v>3246.5</v>
      </c>
      <c r="F811">
        <v>164.71</v>
      </c>
      <c r="G811" s="2"/>
    </row>
    <row r="812" spans="1:7">
      <c r="A812" t="s">
        <v>821</v>
      </c>
      <c r="B812">
        <v>1307</v>
      </c>
      <c r="C812">
        <v>23</v>
      </c>
      <c r="D812" t="s">
        <v>9</v>
      </c>
      <c r="E812">
        <v>3246.5</v>
      </c>
      <c r="F812">
        <v>164.71</v>
      </c>
      <c r="G812" s="2"/>
    </row>
    <row r="813" spans="1:7">
      <c r="A813" t="s">
        <v>822</v>
      </c>
      <c r="B813">
        <v>1293</v>
      </c>
      <c r="C813">
        <v>28</v>
      </c>
      <c r="D813" t="s">
        <v>9</v>
      </c>
      <c r="E813">
        <v>3246.5</v>
      </c>
      <c r="F813">
        <v>164.71</v>
      </c>
      <c r="G813" s="2"/>
    </row>
    <row r="814" spans="1:7">
      <c r="A814" t="s">
        <v>823</v>
      </c>
      <c r="B814">
        <v>1258</v>
      </c>
      <c r="C814">
        <v>30</v>
      </c>
      <c r="D814" t="s">
        <v>9</v>
      </c>
      <c r="E814">
        <v>3246.5</v>
      </c>
      <c r="F814">
        <v>164.71</v>
      </c>
      <c r="G814" s="2"/>
    </row>
    <row r="815" spans="1:7">
      <c r="A815" t="s">
        <v>824</v>
      </c>
      <c r="B815">
        <v>1387</v>
      </c>
      <c r="C815">
        <v>33</v>
      </c>
      <c r="D815" t="s">
        <v>9</v>
      </c>
      <c r="E815">
        <v>3246.5</v>
      </c>
      <c r="F815">
        <v>164.71</v>
      </c>
      <c r="G815" s="2"/>
    </row>
    <row r="816" spans="1:7">
      <c r="A816" t="s">
        <v>825</v>
      </c>
      <c r="B816">
        <v>1381</v>
      </c>
      <c r="C816">
        <v>30</v>
      </c>
      <c r="D816" t="s">
        <v>9</v>
      </c>
      <c r="E816">
        <v>3246.5</v>
      </c>
      <c r="F816">
        <v>164.71</v>
      </c>
      <c r="G816" s="2"/>
    </row>
    <row r="817" spans="1:7">
      <c r="A817" t="s">
        <v>826</v>
      </c>
      <c r="B817">
        <v>1316</v>
      </c>
      <c r="C817">
        <v>32</v>
      </c>
      <c r="D817" t="s">
        <v>9</v>
      </c>
      <c r="E817">
        <v>3246.5</v>
      </c>
      <c r="F817">
        <v>164.71</v>
      </c>
      <c r="G817" s="2"/>
    </row>
    <row r="818" spans="1:7">
      <c r="A818" t="s">
        <v>827</v>
      </c>
      <c r="B818">
        <v>1370</v>
      </c>
      <c r="C818">
        <v>29</v>
      </c>
      <c r="D818" t="s">
        <v>9</v>
      </c>
      <c r="E818">
        <v>3246.5</v>
      </c>
      <c r="F818">
        <v>164.71</v>
      </c>
      <c r="G818" s="2"/>
    </row>
    <row r="819" spans="1:7">
      <c r="A819" t="s">
        <v>828</v>
      </c>
      <c r="B819">
        <v>1419</v>
      </c>
      <c r="C819">
        <v>25</v>
      </c>
      <c r="D819" t="s">
        <v>9</v>
      </c>
      <c r="E819">
        <v>3246.5</v>
      </c>
      <c r="F819">
        <v>164.71</v>
      </c>
      <c r="G819" s="2"/>
    </row>
    <row r="820" spans="1:7">
      <c r="A820" t="s">
        <v>829</v>
      </c>
      <c r="B820">
        <v>1425</v>
      </c>
      <c r="C820">
        <v>24</v>
      </c>
      <c r="D820" t="s">
        <v>9</v>
      </c>
      <c r="E820">
        <v>3246.5</v>
      </c>
      <c r="F820">
        <v>164.71</v>
      </c>
      <c r="G820" s="2"/>
    </row>
    <row r="821" spans="1:7">
      <c r="A821" t="s">
        <v>830</v>
      </c>
      <c r="B821">
        <v>1326</v>
      </c>
      <c r="C821">
        <v>33</v>
      </c>
      <c r="D821" t="s">
        <v>9</v>
      </c>
      <c r="E821">
        <v>3246.5</v>
      </c>
      <c r="F821">
        <v>164.71</v>
      </c>
      <c r="G821" s="2"/>
    </row>
    <row r="822" spans="1:7">
      <c r="A822" t="s">
        <v>831</v>
      </c>
      <c r="B822">
        <v>1245</v>
      </c>
      <c r="C822">
        <v>31</v>
      </c>
      <c r="D822" t="s">
        <v>9</v>
      </c>
      <c r="E822">
        <v>3246.5</v>
      </c>
      <c r="F822">
        <v>164.71</v>
      </c>
      <c r="G822" s="2"/>
    </row>
    <row r="823" spans="1:7">
      <c r="A823" t="s">
        <v>832</v>
      </c>
      <c r="B823">
        <v>1137</v>
      </c>
      <c r="C823">
        <v>33</v>
      </c>
      <c r="D823" t="s">
        <v>9</v>
      </c>
      <c r="E823">
        <v>3246.5</v>
      </c>
      <c r="F823">
        <v>164.71</v>
      </c>
      <c r="G823" s="2"/>
    </row>
    <row r="824" spans="1:7">
      <c r="A824" t="s">
        <v>833</v>
      </c>
      <c r="B824">
        <v>1194</v>
      </c>
      <c r="C824">
        <v>33</v>
      </c>
      <c r="D824" t="s">
        <v>9</v>
      </c>
      <c r="E824">
        <v>3246.5</v>
      </c>
      <c r="F824">
        <v>164.71</v>
      </c>
      <c r="G824" s="2"/>
    </row>
    <row r="825" spans="1:7">
      <c r="A825" t="s">
        <v>834</v>
      </c>
      <c r="B825">
        <v>1261</v>
      </c>
      <c r="C825">
        <v>32</v>
      </c>
      <c r="D825" t="s">
        <v>9</v>
      </c>
      <c r="E825">
        <v>3246.5</v>
      </c>
      <c r="F825">
        <v>164.71</v>
      </c>
      <c r="G825" s="2"/>
    </row>
    <row r="826" spans="1:7">
      <c r="A826" t="s">
        <v>835</v>
      </c>
      <c r="B826">
        <v>1138</v>
      </c>
      <c r="C826">
        <v>23</v>
      </c>
      <c r="D826" t="s">
        <v>9</v>
      </c>
      <c r="E826">
        <v>3246.5</v>
      </c>
      <c r="F826">
        <v>164.71</v>
      </c>
      <c r="G826" s="2"/>
    </row>
    <row r="827" spans="1:7">
      <c r="A827" t="s">
        <v>836</v>
      </c>
      <c r="B827">
        <v>1200</v>
      </c>
      <c r="C827">
        <v>26</v>
      </c>
      <c r="D827" t="s">
        <v>9</v>
      </c>
      <c r="E827">
        <v>3246.5</v>
      </c>
      <c r="F827">
        <v>164.71</v>
      </c>
      <c r="G827" s="2"/>
    </row>
    <row r="828" spans="1:7">
      <c r="A828" t="s">
        <v>837</v>
      </c>
      <c r="B828">
        <v>1245</v>
      </c>
      <c r="C828">
        <v>32</v>
      </c>
      <c r="D828" t="s">
        <v>9</v>
      </c>
      <c r="E828">
        <v>3246.5</v>
      </c>
      <c r="F828">
        <v>164.71</v>
      </c>
      <c r="G828" s="2"/>
    </row>
    <row r="829" spans="1:7">
      <c r="A829" t="s">
        <v>838</v>
      </c>
      <c r="B829">
        <v>1289</v>
      </c>
      <c r="C829">
        <v>31</v>
      </c>
      <c r="D829" t="s">
        <v>9</v>
      </c>
      <c r="E829">
        <v>3246.5</v>
      </c>
      <c r="F829">
        <v>164.71</v>
      </c>
      <c r="G829" s="2"/>
    </row>
    <row r="830" spans="1:7">
      <c r="A830" t="s">
        <v>839</v>
      </c>
      <c r="B830">
        <v>1223</v>
      </c>
      <c r="C830">
        <v>30</v>
      </c>
      <c r="D830" t="s">
        <v>9</v>
      </c>
      <c r="E830">
        <v>3246.5</v>
      </c>
      <c r="F830">
        <v>164.71</v>
      </c>
      <c r="G830" s="2"/>
    </row>
    <row r="831" spans="1:7">
      <c r="A831" t="s">
        <v>840</v>
      </c>
      <c r="B831">
        <v>1205</v>
      </c>
      <c r="C831">
        <v>31</v>
      </c>
      <c r="D831" t="s">
        <v>9</v>
      </c>
      <c r="E831">
        <v>3246.5</v>
      </c>
      <c r="F831">
        <v>164.71</v>
      </c>
      <c r="G831" s="2"/>
    </row>
    <row r="832" spans="1:7">
      <c r="A832" t="s">
        <v>841</v>
      </c>
      <c r="B832">
        <v>1186</v>
      </c>
      <c r="C832">
        <v>26</v>
      </c>
      <c r="D832" t="s">
        <v>9</v>
      </c>
      <c r="E832">
        <v>3246.5</v>
      </c>
      <c r="F832">
        <v>164.71</v>
      </c>
      <c r="G832" s="2"/>
    </row>
    <row r="833" spans="1:7">
      <c r="A833" t="s">
        <v>842</v>
      </c>
      <c r="B833">
        <v>1230</v>
      </c>
      <c r="C833">
        <v>23</v>
      </c>
      <c r="D833" t="s">
        <v>9</v>
      </c>
      <c r="E833">
        <v>3246.5</v>
      </c>
      <c r="F833">
        <v>164.71</v>
      </c>
      <c r="G833" s="2"/>
    </row>
    <row r="834" spans="1:7">
      <c r="A834" t="s">
        <v>843</v>
      </c>
      <c r="B834">
        <v>1888</v>
      </c>
      <c r="C834">
        <v>27</v>
      </c>
      <c r="D834" t="s">
        <v>9</v>
      </c>
      <c r="E834">
        <v>3246.5</v>
      </c>
      <c r="F834">
        <v>164.71</v>
      </c>
      <c r="G834" s="2"/>
    </row>
    <row r="835" spans="1:7">
      <c r="A835" t="s">
        <v>844</v>
      </c>
      <c r="B835">
        <v>1192</v>
      </c>
      <c r="C835">
        <v>31</v>
      </c>
      <c r="D835" t="s">
        <v>9</v>
      </c>
      <c r="E835">
        <v>3246.5</v>
      </c>
      <c r="F835">
        <v>164.71</v>
      </c>
      <c r="G835" s="2"/>
    </row>
    <row r="836" spans="1:7">
      <c r="A836" t="s">
        <v>845</v>
      </c>
      <c r="B836">
        <v>1085</v>
      </c>
      <c r="C836">
        <v>32</v>
      </c>
      <c r="D836" t="s">
        <v>9</v>
      </c>
      <c r="E836">
        <v>3246.5</v>
      </c>
      <c r="F836">
        <v>164.71</v>
      </c>
      <c r="G836" s="2"/>
    </row>
    <row r="837" spans="1:7">
      <c r="A837" t="s">
        <v>846</v>
      </c>
      <c r="B837">
        <v>1140</v>
      </c>
      <c r="C837">
        <v>31</v>
      </c>
      <c r="D837" t="s">
        <v>9</v>
      </c>
      <c r="E837">
        <v>3246.5</v>
      </c>
      <c r="F837">
        <v>164.71</v>
      </c>
      <c r="G837" s="2"/>
    </row>
    <row r="838" spans="1:7">
      <c r="A838" t="s">
        <v>847</v>
      </c>
      <c r="B838">
        <v>1193</v>
      </c>
      <c r="C838">
        <v>32</v>
      </c>
      <c r="D838" t="s">
        <v>9</v>
      </c>
      <c r="E838">
        <v>3246.5</v>
      </c>
      <c r="F838">
        <v>164.71</v>
      </c>
      <c r="G838" s="2"/>
    </row>
    <row r="839" spans="1:7">
      <c r="A839" t="s">
        <v>848</v>
      </c>
      <c r="B839">
        <v>1230</v>
      </c>
      <c r="C839">
        <v>30</v>
      </c>
      <c r="D839" t="s">
        <v>9</v>
      </c>
      <c r="E839">
        <v>3246.5</v>
      </c>
      <c r="F839">
        <v>164.71</v>
      </c>
      <c r="G839" s="2"/>
    </row>
    <row r="840" spans="1:7">
      <c r="A840" t="s">
        <v>849</v>
      </c>
      <c r="B840">
        <v>1181</v>
      </c>
      <c r="C840">
        <v>22</v>
      </c>
      <c r="D840" t="s">
        <v>9</v>
      </c>
      <c r="E840">
        <v>3246.5</v>
      </c>
      <c r="F840">
        <v>164.71</v>
      </c>
      <c r="G840" s="2"/>
    </row>
    <row r="841" spans="1:7">
      <c r="A841" t="s">
        <v>850</v>
      </c>
      <c r="B841">
        <v>1159</v>
      </c>
      <c r="C841">
        <v>24</v>
      </c>
      <c r="D841" t="s">
        <v>9</v>
      </c>
      <c r="E841">
        <v>3246.5</v>
      </c>
      <c r="F841">
        <v>164.71</v>
      </c>
      <c r="G841" s="2"/>
    </row>
    <row r="842" spans="1:7">
      <c r="A842" t="s">
        <v>851</v>
      </c>
      <c r="B842">
        <v>1078</v>
      </c>
      <c r="C842">
        <v>28</v>
      </c>
      <c r="D842" t="s">
        <v>9</v>
      </c>
      <c r="E842">
        <v>3246.5</v>
      </c>
      <c r="F842">
        <v>164.71</v>
      </c>
      <c r="G842" s="2"/>
    </row>
    <row r="843" spans="1:7">
      <c r="A843" t="s">
        <v>852</v>
      </c>
      <c r="B843">
        <v>1005</v>
      </c>
      <c r="C843">
        <v>29</v>
      </c>
      <c r="D843" t="s">
        <v>9</v>
      </c>
      <c r="E843">
        <v>3246.5</v>
      </c>
      <c r="F843">
        <v>164.71</v>
      </c>
      <c r="G843" s="2"/>
    </row>
    <row r="844" spans="1:7">
      <c r="A844" t="s">
        <v>853</v>
      </c>
      <c r="B844">
        <v>920</v>
      </c>
      <c r="C844">
        <v>30</v>
      </c>
      <c r="D844" t="s">
        <v>9</v>
      </c>
      <c r="E844">
        <v>3246.5</v>
      </c>
      <c r="F844">
        <v>164.71</v>
      </c>
      <c r="G844" s="2"/>
    </row>
    <row r="845" spans="1:7">
      <c r="A845" t="s">
        <v>854</v>
      </c>
      <c r="B845">
        <v>1010</v>
      </c>
      <c r="C845">
        <v>31</v>
      </c>
      <c r="D845" t="s">
        <v>9</v>
      </c>
      <c r="E845">
        <v>3246.5</v>
      </c>
      <c r="F845">
        <v>164.71</v>
      </c>
      <c r="G845" s="2"/>
    </row>
    <row r="846" spans="1:7">
      <c r="A846" t="s">
        <v>855</v>
      </c>
      <c r="B846">
        <v>1133</v>
      </c>
      <c r="C846">
        <v>28</v>
      </c>
      <c r="D846" t="s">
        <v>9</v>
      </c>
      <c r="E846">
        <v>3246.5</v>
      </c>
      <c r="F846">
        <v>164.71</v>
      </c>
      <c r="G846" s="2"/>
    </row>
    <row r="847" spans="1:7">
      <c r="A847" t="s">
        <v>856</v>
      </c>
      <c r="B847">
        <v>1195</v>
      </c>
      <c r="C847">
        <v>22</v>
      </c>
      <c r="D847" t="s">
        <v>9</v>
      </c>
      <c r="E847">
        <v>3246.5</v>
      </c>
      <c r="F847">
        <v>164.71</v>
      </c>
      <c r="G847" s="2"/>
    </row>
    <row r="848" spans="1:7">
      <c r="A848" t="s">
        <v>857</v>
      </c>
      <c r="B848">
        <v>1102</v>
      </c>
      <c r="C848">
        <v>25</v>
      </c>
      <c r="D848" t="s">
        <v>9</v>
      </c>
      <c r="E848">
        <v>3246.5</v>
      </c>
      <c r="F848">
        <v>164.71</v>
      </c>
      <c r="G848" s="2"/>
    </row>
    <row r="849" spans="1:7">
      <c r="A849" t="s">
        <v>858</v>
      </c>
      <c r="B849">
        <v>1046</v>
      </c>
      <c r="C849">
        <v>28</v>
      </c>
      <c r="D849" t="s">
        <v>9</v>
      </c>
      <c r="E849">
        <v>3246.5</v>
      </c>
      <c r="F849">
        <v>164.71</v>
      </c>
      <c r="G849" s="2"/>
    </row>
    <row r="850" spans="1:7">
      <c r="A850" t="s">
        <v>859</v>
      </c>
      <c r="B850">
        <v>956</v>
      </c>
      <c r="C850">
        <v>32</v>
      </c>
      <c r="D850" t="s">
        <v>9</v>
      </c>
      <c r="E850">
        <v>3246.5</v>
      </c>
      <c r="F850">
        <v>164.71</v>
      </c>
      <c r="G850" s="2"/>
    </row>
    <row r="851" spans="1:7">
      <c r="A851" t="s">
        <v>860</v>
      </c>
      <c r="B851">
        <v>862</v>
      </c>
      <c r="C851">
        <v>30</v>
      </c>
      <c r="D851" t="s">
        <v>9</v>
      </c>
      <c r="E851">
        <v>3246.5</v>
      </c>
      <c r="F851">
        <v>164.71</v>
      </c>
      <c r="G851" s="2"/>
    </row>
    <row r="852" spans="1:7">
      <c r="A852" t="s">
        <v>861</v>
      </c>
      <c r="B852">
        <v>914</v>
      </c>
      <c r="C852">
        <v>30</v>
      </c>
      <c r="D852" t="s">
        <v>9</v>
      </c>
      <c r="E852">
        <v>3246.5</v>
      </c>
      <c r="F852">
        <v>164.71</v>
      </c>
      <c r="G852" s="2"/>
    </row>
    <row r="853" spans="1:7">
      <c r="A853" t="s">
        <v>862</v>
      </c>
      <c r="B853">
        <v>966</v>
      </c>
      <c r="C853">
        <v>31</v>
      </c>
      <c r="D853" t="s">
        <v>9</v>
      </c>
      <c r="E853">
        <v>3246.5</v>
      </c>
      <c r="F853">
        <v>164.71</v>
      </c>
      <c r="G853" s="2"/>
    </row>
    <row r="854" spans="1:7">
      <c r="A854" t="s">
        <v>863</v>
      </c>
      <c r="B854">
        <v>1020</v>
      </c>
      <c r="C854">
        <v>25</v>
      </c>
      <c r="D854" t="s">
        <v>9</v>
      </c>
      <c r="E854">
        <v>3246.5</v>
      </c>
      <c r="F854">
        <v>164.71</v>
      </c>
      <c r="G854" s="2"/>
    </row>
    <row r="855" spans="1:7">
      <c r="A855" t="s">
        <v>864</v>
      </c>
      <c r="B855">
        <v>1023</v>
      </c>
      <c r="C855">
        <v>26</v>
      </c>
      <c r="D855" t="s">
        <v>9</v>
      </c>
      <c r="E855">
        <v>3246.5</v>
      </c>
      <c r="F855">
        <v>164.71</v>
      </c>
      <c r="G855" s="2"/>
    </row>
    <row r="856" spans="1:7">
      <c r="A856" t="s">
        <v>865</v>
      </c>
      <c r="B856">
        <v>808</v>
      </c>
      <c r="C856">
        <v>27</v>
      </c>
      <c r="D856" t="s">
        <v>9</v>
      </c>
      <c r="E856">
        <v>3246.5</v>
      </c>
      <c r="F856">
        <v>164.71</v>
      </c>
      <c r="G856" s="2"/>
    </row>
    <row r="857" spans="1:7">
      <c r="A857" t="s">
        <v>866</v>
      </c>
      <c r="B857">
        <v>855</v>
      </c>
      <c r="C857">
        <v>27</v>
      </c>
      <c r="D857" t="s">
        <v>9</v>
      </c>
      <c r="E857">
        <v>3246.5</v>
      </c>
      <c r="F857">
        <v>164.71</v>
      </c>
      <c r="G857" s="2"/>
    </row>
    <row r="858" spans="1:7">
      <c r="A858" t="s">
        <v>867</v>
      </c>
      <c r="B858">
        <v>860</v>
      </c>
      <c r="C858">
        <v>32</v>
      </c>
      <c r="D858" t="s">
        <v>9</v>
      </c>
      <c r="E858">
        <v>3246.5</v>
      </c>
      <c r="F858">
        <v>164.71</v>
      </c>
      <c r="G858" s="2"/>
    </row>
    <row r="859" spans="1:7">
      <c r="A859" t="s">
        <v>868</v>
      </c>
      <c r="B859">
        <v>943</v>
      </c>
      <c r="C859">
        <v>34</v>
      </c>
      <c r="D859" t="s">
        <v>9</v>
      </c>
      <c r="E859">
        <v>3246.5</v>
      </c>
      <c r="F859">
        <v>164.71</v>
      </c>
      <c r="G859" s="2"/>
    </row>
    <row r="860" spans="1:7">
      <c r="A860" t="s">
        <v>869</v>
      </c>
      <c r="B860">
        <v>1064</v>
      </c>
      <c r="C860">
        <v>30</v>
      </c>
      <c r="D860" t="s">
        <v>9</v>
      </c>
      <c r="E860">
        <v>3246.5</v>
      </c>
      <c r="F860">
        <v>164.71</v>
      </c>
      <c r="G860" s="2"/>
    </row>
    <row r="861" spans="1:7">
      <c r="A861" t="s">
        <v>870</v>
      </c>
      <c r="B861">
        <v>1134</v>
      </c>
      <c r="C861">
        <v>17</v>
      </c>
      <c r="D861" t="s">
        <v>9</v>
      </c>
      <c r="E861">
        <v>3246.5</v>
      </c>
      <c r="F861">
        <v>164.71</v>
      </c>
      <c r="G861" s="2"/>
    </row>
    <row r="862" spans="1:7">
      <c r="A862" t="s">
        <v>871</v>
      </c>
      <c r="B862">
        <v>1165</v>
      </c>
      <c r="C862">
        <v>19</v>
      </c>
      <c r="D862" t="s">
        <v>9</v>
      </c>
      <c r="E862">
        <v>3246.5</v>
      </c>
      <c r="F862">
        <v>164.71</v>
      </c>
      <c r="G862" s="2"/>
    </row>
    <row r="863" spans="1:7">
      <c r="A863" t="s">
        <v>872</v>
      </c>
      <c r="B863">
        <v>1120</v>
      </c>
      <c r="C863">
        <v>31</v>
      </c>
      <c r="D863" t="s">
        <v>9</v>
      </c>
      <c r="E863">
        <v>3246.5</v>
      </c>
      <c r="F863">
        <v>164.71</v>
      </c>
      <c r="G863" s="2"/>
    </row>
    <row r="864" spans="1:7">
      <c r="A864" t="s">
        <v>873</v>
      </c>
      <c r="B864">
        <v>1021</v>
      </c>
      <c r="C864">
        <v>29</v>
      </c>
      <c r="D864" t="s">
        <v>9</v>
      </c>
      <c r="E864">
        <v>3246.5</v>
      </c>
      <c r="F864">
        <v>164.71</v>
      </c>
      <c r="G864" s="2"/>
    </row>
    <row r="865" spans="1:7">
      <c r="A865" t="s">
        <v>874</v>
      </c>
      <c r="B865">
        <v>854</v>
      </c>
      <c r="C865">
        <v>39</v>
      </c>
      <c r="D865" t="s">
        <v>9</v>
      </c>
      <c r="E865">
        <v>3246.5</v>
      </c>
      <c r="F865">
        <v>164.71</v>
      </c>
      <c r="G865" s="2"/>
    </row>
    <row r="866" spans="1:7">
      <c r="A866" t="s">
        <v>875</v>
      </c>
      <c r="B866">
        <v>976</v>
      </c>
      <c r="C866">
        <v>40</v>
      </c>
      <c r="D866" t="s">
        <v>9</v>
      </c>
      <c r="E866">
        <v>3246.5</v>
      </c>
      <c r="F866">
        <v>164.71</v>
      </c>
      <c r="G866" s="2"/>
    </row>
    <row r="867" spans="1:7">
      <c r="A867" t="s">
        <v>876</v>
      </c>
      <c r="B867">
        <v>975</v>
      </c>
      <c r="C867">
        <v>35</v>
      </c>
      <c r="D867" t="s">
        <v>9</v>
      </c>
      <c r="E867">
        <v>3246.5</v>
      </c>
      <c r="F867">
        <v>164.71</v>
      </c>
      <c r="G867" s="2"/>
    </row>
    <row r="868" spans="1:7">
      <c r="A868" t="s">
        <v>877</v>
      </c>
      <c r="B868">
        <v>962</v>
      </c>
      <c r="C868">
        <v>33</v>
      </c>
      <c r="D868" t="s">
        <v>9</v>
      </c>
      <c r="E868">
        <v>3246.5</v>
      </c>
      <c r="F868">
        <v>164.71</v>
      </c>
      <c r="G868" s="2"/>
    </row>
    <row r="869" spans="1:7">
      <c r="A869" t="s">
        <v>878</v>
      </c>
      <c r="B869">
        <v>942</v>
      </c>
      <c r="C869">
        <v>33</v>
      </c>
      <c r="D869" t="s">
        <v>9</v>
      </c>
      <c r="E869">
        <v>3246.5</v>
      </c>
      <c r="F869">
        <v>164.71</v>
      </c>
      <c r="G869" s="2"/>
    </row>
    <row r="870" spans="1:7">
      <c r="A870" t="s">
        <v>879</v>
      </c>
      <c r="B870">
        <v>860</v>
      </c>
      <c r="C870">
        <v>37</v>
      </c>
      <c r="D870" t="s">
        <v>9</v>
      </c>
      <c r="E870">
        <v>3246.5</v>
      </c>
      <c r="F870">
        <v>164.71</v>
      </c>
      <c r="G870" s="2"/>
    </row>
    <row r="871" spans="1:7">
      <c r="A871" t="s">
        <v>880</v>
      </c>
      <c r="B871">
        <v>834</v>
      </c>
      <c r="C871">
        <v>38</v>
      </c>
      <c r="D871" t="s">
        <v>9</v>
      </c>
      <c r="E871">
        <v>3246.5</v>
      </c>
      <c r="F871">
        <v>164.71</v>
      </c>
      <c r="G871" s="2"/>
    </row>
    <row r="872" spans="1:7">
      <c r="A872" t="s">
        <v>881</v>
      </c>
      <c r="B872">
        <v>981</v>
      </c>
      <c r="C872">
        <v>37</v>
      </c>
      <c r="D872" t="s">
        <v>9</v>
      </c>
      <c r="E872">
        <v>3246.5</v>
      </c>
      <c r="F872">
        <v>164.71</v>
      </c>
      <c r="G872" s="2"/>
    </row>
    <row r="873" spans="1:7">
      <c r="A873" t="s">
        <v>882</v>
      </c>
      <c r="B873">
        <v>1121</v>
      </c>
      <c r="C873">
        <v>33</v>
      </c>
      <c r="D873" t="s">
        <v>9</v>
      </c>
      <c r="E873">
        <v>3246.5</v>
      </c>
      <c r="F873">
        <v>164.71</v>
      </c>
      <c r="G873" s="2"/>
    </row>
    <row r="874" spans="1:7">
      <c r="A874" t="s">
        <v>883</v>
      </c>
      <c r="B874">
        <v>1195</v>
      </c>
      <c r="C874">
        <v>30</v>
      </c>
      <c r="D874" t="s">
        <v>9</v>
      </c>
      <c r="E874">
        <v>3246.5</v>
      </c>
      <c r="F874">
        <v>164.71</v>
      </c>
      <c r="G874" s="2"/>
    </row>
    <row r="875" spans="1:7">
      <c r="A875" t="s">
        <v>884</v>
      </c>
      <c r="B875">
        <v>1117</v>
      </c>
      <c r="C875">
        <v>22</v>
      </c>
      <c r="D875" t="s">
        <v>9</v>
      </c>
      <c r="E875">
        <v>3246.5</v>
      </c>
      <c r="F875">
        <v>164.71</v>
      </c>
      <c r="G875" s="2"/>
    </row>
    <row r="876" spans="1:7">
      <c r="A876" t="s">
        <v>885</v>
      </c>
      <c r="B876">
        <v>1154</v>
      </c>
      <c r="C876">
        <v>24</v>
      </c>
      <c r="D876" t="s">
        <v>9</v>
      </c>
      <c r="E876">
        <v>3246.5</v>
      </c>
      <c r="F876">
        <v>164.71</v>
      </c>
      <c r="G876" s="2"/>
    </row>
    <row r="877" spans="1:7">
      <c r="A877" t="s">
        <v>886</v>
      </c>
      <c r="B877">
        <v>1122</v>
      </c>
      <c r="C877">
        <v>31</v>
      </c>
      <c r="D877" t="s">
        <v>9</v>
      </c>
      <c r="E877">
        <v>3246.5</v>
      </c>
      <c r="F877">
        <v>164.71</v>
      </c>
      <c r="G877" s="2"/>
    </row>
    <row r="878" spans="1:7">
      <c r="A878" t="s">
        <v>887</v>
      </c>
      <c r="B878">
        <v>1150</v>
      </c>
      <c r="C878">
        <v>30</v>
      </c>
      <c r="D878" t="s">
        <v>9</v>
      </c>
      <c r="E878">
        <v>3246.5</v>
      </c>
      <c r="F878">
        <v>164.71</v>
      </c>
      <c r="G878" s="2"/>
    </row>
    <row r="879" spans="1:7">
      <c r="A879" t="s">
        <v>888</v>
      </c>
      <c r="B879">
        <v>1165</v>
      </c>
      <c r="C879">
        <v>30</v>
      </c>
      <c r="D879" t="s">
        <v>9</v>
      </c>
      <c r="E879">
        <v>3246.5</v>
      </c>
      <c r="F879">
        <v>164.71</v>
      </c>
      <c r="G879" s="2"/>
    </row>
    <row r="880" spans="1:7">
      <c r="A880" t="s">
        <v>889</v>
      </c>
      <c r="B880">
        <v>1216</v>
      </c>
      <c r="C880">
        <v>29</v>
      </c>
      <c r="D880" t="s">
        <v>9</v>
      </c>
      <c r="E880">
        <v>3246.5</v>
      </c>
      <c r="F880">
        <v>164.71</v>
      </c>
      <c r="G880" s="2"/>
    </row>
    <row r="881" spans="1:7">
      <c r="A881" t="s">
        <v>890</v>
      </c>
      <c r="B881">
        <v>1223</v>
      </c>
      <c r="C881">
        <v>32</v>
      </c>
      <c r="D881" t="s">
        <v>9</v>
      </c>
      <c r="E881">
        <v>3246.5</v>
      </c>
      <c r="F881">
        <v>164.71</v>
      </c>
      <c r="G881" s="2"/>
    </row>
    <row r="882" spans="1:7">
      <c r="A882" t="s">
        <v>891</v>
      </c>
      <c r="B882">
        <v>1186</v>
      </c>
      <c r="C882">
        <v>26</v>
      </c>
      <c r="D882" t="s">
        <v>9</v>
      </c>
      <c r="E882">
        <v>3246.5</v>
      </c>
      <c r="F882">
        <v>164.71</v>
      </c>
      <c r="G882" s="2"/>
    </row>
    <row r="883" spans="1:7">
      <c r="A883" t="s">
        <v>892</v>
      </c>
      <c r="B883">
        <v>1231</v>
      </c>
      <c r="C883">
        <v>31</v>
      </c>
      <c r="D883" t="s">
        <v>9</v>
      </c>
      <c r="E883">
        <v>3246.5</v>
      </c>
      <c r="F883">
        <v>164.71</v>
      </c>
      <c r="G883" s="2"/>
    </row>
    <row r="884" spans="1:7">
      <c r="A884" t="s">
        <v>893</v>
      </c>
      <c r="B884">
        <v>1258</v>
      </c>
      <c r="C884">
        <v>40</v>
      </c>
      <c r="D884" t="s">
        <v>9</v>
      </c>
      <c r="E884">
        <v>3246.5</v>
      </c>
      <c r="F884">
        <v>164.71</v>
      </c>
      <c r="G884" s="2"/>
    </row>
    <row r="885" spans="1:7">
      <c r="A885" t="s">
        <v>894</v>
      </c>
      <c r="B885">
        <v>1192</v>
      </c>
      <c r="C885">
        <v>40</v>
      </c>
      <c r="D885" t="s">
        <v>9</v>
      </c>
      <c r="E885">
        <v>3246.5</v>
      </c>
      <c r="F885">
        <v>164.71</v>
      </c>
      <c r="G885" s="2"/>
    </row>
    <row r="886" spans="1:7">
      <c r="A886" t="s">
        <v>895</v>
      </c>
      <c r="B886">
        <v>1210</v>
      </c>
      <c r="C886">
        <v>40</v>
      </c>
      <c r="D886" t="s">
        <v>9</v>
      </c>
      <c r="E886">
        <v>3246.5</v>
      </c>
      <c r="F886">
        <v>164.71</v>
      </c>
      <c r="G886" s="2"/>
    </row>
    <row r="887" spans="1:7">
      <c r="A887" t="s">
        <v>896</v>
      </c>
      <c r="B887">
        <v>1144</v>
      </c>
      <c r="C887">
        <v>41</v>
      </c>
      <c r="D887" t="s">
        <v>9</v>
      </c>
      <c r="E887">
        <v>3246.5</v>
      </c>
      <c r="F887">
        <v>164.71</v>
      </c>
      <c r="G887" s="2"/>
    </row>
    <row r="888" spans="1:7">
      <c r="A888" t="s">
        <v>897</v>
      </c>
      <c r="B888">
        <v>1096</v>
      </c>
      <c r="C888">
        <v>36</v>
      </c>
      <c r="D888" t="s">
        <v>9</v>
      </c>
      <c r="E888">
        <v>3246.5</v>
      </c>
      <c r="F888">
        <v>164.71</v>
      </c>
      <c r="G888" s="2"/>
    </row>
    <row r="889" spans="1:7">
      <c r="A889" t="s">
        <v>898</v>
      </c>
      <c r="B889">
        <v>1219</v>
      </c>
      <c r="C889">
        <v>23</v>
      </c>
      <c r="D889" t="s">
        <v>9</v>
      </c>
      <c r="E889">
        <v>3246.5</v>
      </c>
      <c r="F889">
        <v>164.71</v>
      </c>
      <c r="G889" s="2"/>
    </row>
    <row r="890" spans="1:7">
      <c r="A890" t="s">
        <v>899</v>
      </c>
      <c r="B890">
        <v>1312</v>
      </c>
      <c r="C890">
        <v>23</v>
      </c>
      <c r="D890" t="s">
        <v>9</v>
      </c>
      <c r="E890">
        <v>3246.5</v>
      </c>
      <c r="F890">
        <v>164.71</v>
      </c>
      <c r="G890" s="2"/>
    </row>
    <row r="891" spans="1:7">
      <c r="A891" t="s">
        <v>900</v>
      </c>
      <c r="B891">
        <v>1339</v>
      </c>
      <c r="C891">
        <v>22</v>
      </c>
      <c r="D891" t="s">
        <v>9</v>
      </c>
      <c r="E891">
        <v>3246.5</v>
      </c>
      <c r="F891">
        <v>164.71</v>
      </c>
      <c r="G891" s="2"/>
    </row>
    <row r="892" spans="1:7">
      <c r="A892" t="s">
        <v>901</v>
      </c>
      <c r="B892">
        <v>1319</v>
      </c>
      <c r="C892">
        <v>23</v>
      </c>
      <c r="D892" t="s">
        <v>9</v>
      </c>
      <c r="E892">
        <v>3246.5</v>
      </c>
      <c r="F892">
        <v>164.71</v>
      </c>
      <c r="G892" s="2"/>
    </row>
    <row r="893" spans="1:7">
      <c r="A893" t="s">
        <v>902</v>
      </c>
      <c r="B893">
        <v>1361</v>
      </c>
      <c r="C893">
        <v>2</v>
      </c>
      <c r="D893" t="s">
        <v>9</v>
      </c>
      <c r="E893">
        <v>3246.5</v>
      </c>
      <c r="F893">
        <v>164.71</v>
      </c>
      <c r="G893" s="2"/>
    </row>
    <row r="894" spans="1:7">
      <c r="A894" t="s">
        <v>903</v>
      </c>
      <c r="B894">
        <v>1403</v>
      </c>
      <c r="C894">
        <v>27</v>
      </c>
      <c r="D894" t="s">
        <v>9</v>
      </c>
      <c r="E894">
        <v>3246.5</v>
      </c>
      <c r="F894">
        <v>164.71</v>
      </c>
      <c r="G894" s="2"/>
    </row>
    <row r="895" spans="1:7">
      <c r="A895" t="s">
        <v>904</v>
      </c>
      <c r="B895">
        <v>1328</v>
      </c>
      <c r="C895">
        <v>27</v>
      </c>
      <c r="D895" t="s">
        <v>9</v>
      </c>
      <c r="E895">
        <v>3246.5</v>
      </c>
      <c r="F895">
        <v>164.71</v>
      </c>
      <c r="G895" s="2"/>
    </row>
    <row r="896" spans="1:7">
      <c r="A896" t="s">
        <v>905</v>
      </c>
      <c r="B896">
        <v>1360</v>
      </c>
      <c r="C896">
        <v>21</v>
      </c>
      <c r="D896" t="s">
        <v>9</v>
      </c>
      <c r="E896">
        <v>3246.5</v>
      </c>
      <c r="F896">
        <v>164.71</v>
      </c>
      <c r="G896" s="2"/>
    </row>
    <row r="897" spans="1:7">
      <c r="A897" t="s">
        <v>906</v>
      </c>
      <c r="B897">
        <v>1350</v>
      </c>
      <c r="C897">
        <v>25</v>
      </c>
      <c r="D897" t="s">
        <v>9</v>
      </c>
      <c r="E897">
        <v>3246.5</v>
      </c>
      <c r="F897">
        <v>164.71</v>
      </c>
      <c r="G897" s="2"/>
    </row>
    <row r="898" spans="1:7">
      <c r="A898" t="s">
        <v>907</v>
      </c>
      <c r="B898">
        <v>1228</v>
      </c>
      <c r="C898">
        <v>27</v>
      </c>
      <c r="D898" t="s">
        <v>9</v>
      </c>
      <c r="E898">
        <v>3246.5</v>
      </c>
      <c r="F898">
        <v>164.71</v>
      </c>
      <c r="G898" s="2"/>
    </row>
    <row r="899" spans="1:7">
      <c r="A899" t="s">
        <v>908</v>
      </c>
      <c r="B899">
        <v>1052</v>
      </c>
      <c r="C899">
        <v>28</v>
      </c>
      <c r="D899" t="s">
        <v>9</v>
      </c>
      <c r="E899">
        <v>3246.5</v>
      </c>
      <c r="F899">
        <v>164.71</v>
      </c>
      <c r="G899" s="2"/>
    </row>
    <row r="900" spans="1:7">
      <c r="A900" t="s">
        <v>909</v>
      </c>
      <c r="B900">
        <v>1098</v>
      </c>
      <c r="C900">
        <v>27</v>
      </c>
      <c r="D900" t="s">
        <v>9</v>
      </c>
      <c r="E900">
        <v>3246.5</v>
      </c>
      <c r="F900">
        <v>164.71</v>
      </c>
      <c r="G900" s="2"/>
    </row>
    <row r="901" spans="1:7">
      <c r="A901" t="s">
        <v>910</v>
      </c>
      <c r="B901">
        <v>1132</v>
      </c>
      <c r="C901">
        <v>32</v>
      </c>
      <c r="D901" t="s">
        <v>9</v>
      </c>
      <c r="E901">
        <v>3246.5</v>
      </c>
      <c r="F901">
        <v>164.71</v>
      </c>
      <c r="G901" s="2"/>
    </row>
    <row r="902" spans="1:7">
      <c r="A902" t="s">
        <v>911</v>
      </c>
      <c r="B902">
        <v>2000</v>
      </c>
      <c r="C902">
        <v>29</v>
      </c>
      <c r="D902" t="s">
        <v>9</v>
      </c>
      <c r="E902">
        <v>3246.5</v>
      </c>
      <c r="F902">
        <v>164.71</v>
      </c>
      <c r="G902" s="2"/>
    </row>
    <row r="903" spans="1:7">
      <c r="A903" t="s">
        <v>912</v>
      </c>
      <c r="B903">
        <v>1167</v>
      </c>
      <c r="C903">
        <v>25</v>
      </c>
      <c r="D903" t="s">
        <v>9</v>
      </c>
      <c r="E903">
        <v>3246.5</v>
      </c>
      <c r="F903">
        <v>164.71</v>
      </c>
      <c r="G903" s="2"/>
    </row>
    <row r="904" spans="1:7">
      <c r="A904" t="s">
        <v>913</v>
      </c>
      <c r="B904">
        <v>1115</v>
      </c>
      <c r="C904">
        <v>24</v>
      </c>
      <c r="D904" t="s">
        <v>9</v>
      </c>
      <c r="E904">
        <v>3246.5</v>
      </c>
      <c r="F904">
        <v>164.71</v>
      </c>
      <c r="G904" s="2"/>
    </row>
    <row r="905" spans="1:7">
      <c r="A905" t="s">
        <v>914</v>
      </c>
      <c r="B905">
        <v>1042</v>
      </c>
      <c r="C905">
        <v>30</v>
      </c>
      <c r="D905" t="s">
        <v>9</v>
      </c>
      <c r="E905">
        <v>3246.5</v>
      </c>
      <c r="F905">
        <v>164.71</v>
      </c>
      <c r="G905" s="2"/>
    </row>
    <row r="906" spans="1:7">
      <c r="A906" t="s">
        <v>915</v>
      </c>
      <c r="B906">
        <v>978</v>
      </c>
      <c r="C906">
        <v>32</v>
      </c>
      <c r="D906" t="s">
        <v>9</v>
      </c>
      <c r="E906">
        <v>3246.5</v>
      </c>
      <c r="F906">
        <v>164.71</v>
      </c>
      <c r="G906" s="2"/>
    </row>
    <row r="907" spans="1:7">
      <c r="A907" t="s">
        <v>916</v>
      </c>
      <c r="B907">
        <v>1039</v>
      </c>
      <c r="C907">
        <v>31</v>
      </c>
      <c r="D907" t="s">
        <v>9</v>
      </c>
      <c r="E907">
        <v>3246.5</v>
      </c>
      <c r="F907">
        <v>164.71</v>
      </c>
      <c r="G907" s="2"/>
    </row>
    <row r="908" spans="1:7">
      <c r="A908" t="s">
        <v>917</v>
      </c>
      <c r="B908">
        <v>953</v>
      </c>
      <c r="C908">
        <v>33</v>
      </c>
      <c r="D908" t="s">
        <v>9</v>
      </c>
      <c r="E908">
        <v>3246.5</v>
      </c>
      <c r="F908">
        <v>164.71</v>
      </c>
      <c r="G908" s="2"/>
    </row>
    <row r="909" spans="1:7">
      <c r="A909" t="s">
        <v>918</v>
      </c>
      <c r="B909">
        <v>1010</v>
      </c>
      <c r="C909">
        <v>33</v>
      </c>
      <c r="D909" t="s">
        <v>9</v>
      </c>
      <c r="E909">
        <v>3246.5</v>
      </c>
      <c r="F909">
        <v>164.71</v>
      </c>
      <c r="G909" s="2"/>
    </row>
    <row r="910" spans="1:7">
      <c r="A910" t="s">
        <v>919</v>
      </c>
      <c r="B910">
        <v>976</v>
      </c>
      <c r="C910">
        <v>25</v>
      </c>
      <c r="D910" t="s">
        <v>9</v>
      </c>
      <c r="E910">
        <v>3246.5</v>
      </c>
      <c r="F910">
        <v>164.71</v>
      </c>
      <c r="G910" s="2"/>
    </row>
    <row r="911" spans="1:7">
      <c r="A911" t="s">
        <v>920</v>
      </c>
      <c r="B911">
        <v>843</v>
      </c>
      <c r="C911">
        <v>25</v>
      </c>
      <c r="D911" t="s">
        <v>9</v>
      </c>
      <c r="E911">
        <v>3246.5</v>
      </c>
      <c r="F911">
        <v>164.71</v>
      </c>
      <c r="G911" s="2"/>
    </row>
    <row r="912" spans="1:7">
      <c r="A912" t="s">
        <v>921</v>
      </c>
      <c r="B912">
        <v>886</v>
      </c>
      <c r="C912">
        <v>34</v>
      </c>
      <c r="D912" t="s">
        <v>9</v>
      </c>
      <c r="E912">
        <v>3246.5</v>
      </c>
      <c r="F912">
        <v>164.71</v>
      </c>
      <c r="G912" s="2"/>
    </row>
    <row r="913" spans="1:7">
      <c r="A913" t="s">
        <v>922</v>
      </c>
      <c r="B913">
        <v>944</v>
      </c>
      <c r="C913">
        <v>31</v>
      </c>
      <c r="D913" t="s">
        <v>9</v>
      </c>
      <c r="E913">
        <v>3246.5</v>
      </c>
      <c r="F913">
        <v>164.71</v>
      </c>
      <c r="G913" s="2"/>
    </row>
    <row r="914" spans="1:7">
      <c r="A914" t="s">
        <v>923</v>
      </c>
      <c r="B914">
        <v>999</v>
      </c>
      <c r="C914">
        <v>54</v>
      </c>
      <c r="D914" t="s">
        <v>9</v>
      </c>
      <c r="E914">
        <v>3246.5</v>
      </c>
      <c r="F914">
        <v>164.71</v>
      </c>
      <c r="G914" s="2"/>
    </row>
    <row r="915" spans="1:7">
      <c r="A915" t="s">
        <v>924</v>
      </c>
      <c r="B915">
        <v>1038</v>
      </c>
      <c r="C915">
        <v>30</v>
      </c>
      <c r="D915" t="s">
        <v>9</v>
      </c>
      <c r="E915">
        <v>3246.5</v>
      </c>
      <c r="F915">
        <v>164.71</v>
      </c>
      <c r="G915" s="2"/>
    </row>
    <row r="916" spans="1:7">
      <c r="A916" t="s">
        <v>925</v>
      </c>
      <c r="B916">
        <v>1038</v>
      </c>
      <c r="C916">
        <v>29</v>
      </c>
      <c r="D916" t="s">
        <v>9</v>
      </c>
      <c r="E916">
        <v>3246.5</v>
      </c>
      <c r="F916">
        <v>164.71</v>
      </c>
      <c r="G916" s="2"/>
    </row>
    <row r="917" spans="1:7">
      <c r="A917" t="s">
        <v>926</v>
      </c>
      <c r="B917">
        <v>965</v>
      </c>
      <c r="C917">
        <v>25</v>
      </c>
      <c r="D917" t="s">
        <v>9</v>
      </c>
      <c r="E917">
        <v>3246.5</v>
      </c>
      <c r="F917">
        <v>164.71</v>
      </c>
      <c r="G917" s="2"/>
    </row>
    <row r="918" spans="1:7">
      <c r="A918" t="s">
        <v>927</v>
      </c>
      <c r="B918">
        <v>944</v>
      </c>
      <c r="C918">
        <v>24</v>
      </c>
      <c r="D918" t="s">
        <v>9</v>
      </c>
      <c r="E918">
        <v>3246.5</v>
      </c>
      <c r="F918">
        <v>164.71</v>
      </c>
      <c r="G918" s="2"/>
    </row>
    <row r="919" spans="1:7">
      <c r="A919" t="s">
        <v>928</v>
      </c>
      <c r="B919">
        <v>844</v>
      </c>
      <c r="C919">
        <v>29</v>
      </c>
      <c r="D919" t="s">
        <v>9</v>
      </c>
      <c r="E919">
        <v>3246.5</v>
      </c>
      <c r="F919">
        <v>164.71</v>
      </c>
      <c r="G919" s="2"/>
    </row>
    <row r="920" spans="1:7">
      <c r="A920" t="s">
        <v>929</v>
      </c>
      <c r="B920">
        <v>912</v>
      </c>
      <c r="C920">
        <v>27</v>
      </c>
      <c r="D920" t="s">
        <v>9</v>
      </c>
      <c r="E920">
        <v>3246.5</v>
      </c>
      <c r="F920">
        <v>164.71</v>
      </c>
      <c r="G920" s="2"/>
    </row>
    <row r="921" spans="1:7">
      <c r="A921" t="s">
        <v>930</v>
      </c>
      <c r="B921">
        <v>1006</v>
      </c>
      <c r="C921">
        <v>30</v>
      </c>
      <c r="D921" t="s">
        <v>9</v>
      </c>
      <c r="E921">
        <v>3246.5</v>
      </c>
      <c r="F921">
        <v>164.71</v>
      </c>
      <c r="G921" s="2"/>
    </row>
    <row r="922" spans="1:7">
      <c r="A922" t="s">
        <v>931</v>
      </c>
      <c r="B922">
        <v>1105</v>
      </c>
      <c r="C922">
        <v>30</v>
      </c>
      <c r="D922" t="s">
        <v>9</v>
      </c>
      <c r="E922">
        <v>3246.5</v>
      </c>
      <c r="F922">
        <v>164.71</v>
      </c>
      <c r="G922" s="2"/>
    </row>
    <row r="923" spans="1:7">
      <c r="A923" t="s">
        <v>932</v>
      </c>
      <c r="B923">
        <v>1171</v>
      </c>
      <c r="C923">
        <v>30</v>
      </c>
      <c r="D923" t="s">
        <v>9</v>
      </c>
      <c r="E923">
        <v>3246.5</v>
      </c>
      <c r="F923">
        <v>164.71</v>
      </c>
      <c r="G923" s="2"/>
    </row>
    <row r="924" spans="1:7">
      <c r="A924" t="s">
        <v>933</v>
      </c>
      <c r="B924">
        <v>1279</v>
      </c>
      <c r="C924">
        <v>26</v>
      </c>
      <c r="D924" t="s">
        <v>9</v>
      </c>
      <c r="E924">
        <v>3246.5</v>
      </c>
      <c r="F924">
        <v>164.71</v>
      </c>
      <c r="G924" s="2"/>
    </row>
    <row r="925" spans="1:7">
      <c r="A925" t="s">
        <v>934</v>
      </c>
      <c r="B925">
        <v>1319</v>
      </c>
      <c r="C925">
        <v>27</v>
      </c>
      <c r="D925" t="s">
        <v>9</v>
      </c>
      <c r="E925">
        <v>3246.5</v>
      </c>
      <c r="F925">
        <v>164.71</v>
      </c>
      <c r="G925" s="2"/>
    </row>
    <row r="926" spans="1:7">
      <c r="A926" t="s">
        <v>935</v>
      </c>
      <c r="B926">
        <v>1066</v>
      </c>
      <c r="C926">
        <v>32</v>
      </c>
      <c r="D926" t="s">
        <v>9</v>
      </c>
      <c r="E926">
        <v>3246.5</v>
      </c>
      <c r="F926">
        <v>164.71</v>
      </c>
      <c r="G926" s="2"/>
    </row>
    <row r="927" spans="1:7">
      <c r="A927" t="s">
        <v>936</v>
      </c>
      <c r="B927">
        <v>1027</v>
      </c>
      <c r="C927">
        <v>38</v>
      </c>
      <c r="D927" t="s">
        <v>9</v>
      </c>
      <c r="E927">
        <v>3246.5</v>
      </c>
      <c r="F927">
        <v>164.71</v>
      </c>
      <c r="G927" s="2"/>
    </row>
    <row r="928" spans="1:7">
      <c r="A928" t="s">
        <v>937</v>
      </c>
      <c r="B928">
        <v>896</v>
      </c>
      <c r="C928">
        <v>39</v>
      </c>
      <c r="D928" t="s">
        <v>9</v>
      </c>
      <c r="E928">
        <v>3246.5</v>
      </c>
      <c r="F928">
        <v>164.71</v>
      </c>
      <c r="G928" s="2"/>
    </row>
    <row r="929" spans="1:7">
      <c r="A929" t="s">
        <v>938</v>
      </c>
      <c r="B929">
        <v>783</v>
      </c>
      <c r="C929">
        <v>39</v>
      </c>
      <c r="D929" t="s">
        <v>9</v>
      </c>
      <c r="E929">
        <v>3246.5</v>
      </c>
      <c r="F929">
        <v>164.71</v>
      </c>
      <c r="G929" s="2"/>
    </row>
    <row r="930" spans="1:7">
      <c r="A930" t="s">
        <v>939</v>
      </c>
      <c r="B930">
        <v>819</v>
      </c>
      <c r="C930">
        <v>39</v>
      </c>
      <c r="D930" t="s">
        <v>9</v>
      </c>
      <c r="E930">
        <v>3246.5</v>
      </c>
      <c r="F930">
        <v>164.71</v>
      </c>
      <c r="G930" s="2"/>
    </row>
    <row r="931" spans="1:7">
      <c r="A931" t="s">
        <v>940</v>
      </c>
      <c r="B931">
        <v>893</v>
      </c>
      <c r="C931">
        <v>35</v>
      </c>
      <c r="D931" t="s">
        <v>9</v>
      </c>
      <c r="E931">
        <v>3246.5</v>
      </c>
      <c r="F931">
        <v>164.71</v>
      </c>
      <c r="G931" s="2"/>
    </row>
    <row r="932" spans="1:7">
      <c r="A932" t="s">
        <v>941</v>
      </c>
      <c r="B932">
        <v>967</v>
      </c>
      <c r="C932">
        <v>41</v>
      </c>
      <c r="D932" t="s">
        <v>9</v>
      </c>
      <c r="E932">
        <v>3246.5</v>
      </c>
      <c r="F932">
        <v>164.71</v>
      </c>
      <c r="G932" s="2"/>
    </row>
    <row r="933" spans="1:7">
      <c r="A933" t="s">
        <v>942</v>
      </c>
      <c r="B933">
        <v>1037</v>
      </c>
      <c r="C933">
        <v>57</v>
      </c>
      <c r="D933" t="s">
        <v>9</v>
      </c>
      <c r="E933">
        <v>3246.5</v>
      </c>
      <c r="F933">
        <v>164.71</v>
      </c>
      <c r="G933" s="2"/>
    </row>
    <row r="934" spans="1:7">
      <c r="A934" t="s">
        <v>943</v>
      </c>
      <c r="B934">
        <v>880</v>
      </c>
      <c r="C934">
        <v>47</v>
      </c>
      <c r="D934" t="s">
        <v>9</v>
      </c>
      <c r="E934">
        <v>3246.5</v>
      </c>
      <c r="F934">
        <v>164.71</v>
      </c>
      <c r="G934" s="2"/>
    </row>
    <row r="935" spans="1:7">
      <c r="A935" t="s">
        <v>944</v>
      </c>
      <c r="B935">
        <v>951</v>
      </c>
      <c r="C935">
        <v>38</v>
      </c>
      <c r="D935" t="s">
        <v>9</v>
      </c>
      <c r="E935">
        <v>3246.5</v>
      </c>
      <c r="F935">
        <v>164.71</v>
      </c>
      <c r="G935" s="2"/>
    </row>
    <row r="936" spans="1:7">
      <c r="A936" t="s">
        <v>945</v>
      </c>
      <c r="B936">
        <v>955</v>
      </c>
      <c r="C936">
        <v>32</v>
      </c>
      <c r="D936" t="s">
        <v>9</v>
      </c>
      <c r="E936">
        <v>3246.5</v>
      </c>
      <c r="F936">
        <v>164.71</v>
      </c>
      <c r="G936" s="2"/>
    </row>
    <row r="937" spans="1:7">
      <c r="A937" t="s">
        <v>946</v>
      </c>
      <c r="B937">
        <v>997</v>
      </c>
      <c r="C937">
        <v>32</v>
      </c>
      <c r="D937" t="s">
        <v>9</v>
      </c>
      <c r="E937">
        <v>3246.5</v>
      </c>
      <c r="F937">
        <v>164.71</v>
      </c>
      <c r="G937" s="2"/>
    </row>
    <row r="938" spans="1:7">
      <c r="A938" t="s">
        <v>947</v>
      </c>
      <c r="B938">
        <v>1002</v>
      </c>
      <c r="C938">
        <v>28</v>
      </c>
      <c r="D938" t="s">
        <v>9</v>
      </c>
      <c r="E938">
        <v>3246.5</v>
      </c>
      <c r="F938">
        <v>164.71</v>
      </c>
      <c r="G938" s="2"/>
    </row>
    <row r="939" spans="1:7">
      <c r="A939" t="s">
        <v>948</v>
      </c>
      <c r="B939">
        <v>938</v>
      </c>
      <c r="C939">
        <v>31</v>
      </c>
      <c r="D939" t="s">
        <v>9</v>
      </c>
      <c r="E939">
        <v>3246.5</v>
      </c>
      <c r="F939">
        <v>164.71</v>
      </c>
      <c r="G939" s="2"/>
    </row>
    <row r="940" spans="1:7">
      <c r="A940" t="s">
        <v>949</v>
      </c>
      <c r="B940">
        <v>838</v>
      </c>
      <c r="C940">
        <v>31</v>
      </c>
      <c r="D940" t="s">
        <v>9</v>
      </c>
      <c r="E940">
        <v>3246.5</v>
      </c>
      <c r="F940">
        <v>164.71</v>
      </c>
      <c r="G940" s="2"/>
    </row>
    <row r="941" spans="1:7">
      <c r="A941" t="s">
        <v>950</v>
      </c>
      <c r="B941">
        <v>792</v>
      </c>
      <c r="C941">
        <v>39</v>
      </c>
      <c r="D941" t="s">
        <v>9</v>
      </c>
      <c r="E941">
        <v>3246.5</v>
      </c>
      <c r="F941">
        <v>164.71</v>
      </c>
      <c r="G941" s="2"/>
    </row>
    <row r="942" spans="1:7">
      <c r="A942" t="s">
        <v>951</v>
      </c>
      <c r="B942">
        <v>803</v>
      </c>
      <c r="C942">
        <v>41</v>
      </c>
      <c r="D942" t="s">
        <v>9</v>
      </c>
      <c r="E942">
        <v>3246.5</v>
      </c>
      <c r="F942">
        <v>164.71</v>
      </c>
      <c r="G942" s="2"/>
    </row>
    <row r="943" spans="1:7">
      <c r="A943" t="s">
        <v>952</v>
      </c>
      <c r="B943">
        <v>876</v>
      </c>
      <c r="C943">
        <v>41</v>
      </c>
      <c r="D943" t="s">
        <v>9</v>
      </c>
      <c r="E943">
        <v>3246.5</v>
      </c>
      <c r="F943">
        <v>164.71</v>
      </c>
      <c r="G943" s="2"/>
    </row>
    <row r="944" spans="1:7">
      <c r="A944" t="s">
        <v>953</v>
      </c>
      <c r="B944">
        <v>947</v>
      </c>
      <c r="C944">
        <v>44</v>
      </c>
      <c r="D944" t="s">
        <v>9</v>
      </c>
      <c r="E944">
        <v>3246.5</v>
      </c>
      <c r="F944">
        <v>164.71</v>
      </c>
      <c r="G944" s="2"/>
    </row>
    <row r="945" spans="1:7">
      <c r="A945" t="s">
        <v>954</v>
      </c>
      <c r="B945">
        <v>893</v>
      </c>
      <c r="C945">
        <v>37</v>
      </c>
      <c r="D945" t="s">
        <v>9</v>
      </c>
      <c r="E945">
        <v>3246.5</v>
      </c>
      <c r="F945">
        <v>164.71</v>
      </c>
      <c r="G945" s="2"/>
    </row>
    <row r="946" spans="1:7">
      <c r="A946" t="s">
        <v>955</v>
      </c>
      <c r="B946">
        <v>954</v>
      </c>
      <c r="C946">
        <v>39</v>
      </c>
      <c r="D946" t="s">
        <v>9</v>
      </c>
      <c r="E946">
        <v>3246.5</v>
      </c>
      <c r="F946">
        <v>164.71</v>
      </c>
      <c r="G946" s="2"/>
    </row>
    <row r="947" spans="1:7">
      <c r="A947" t="s">
        <v>956</v>
      </c>
      <c r="B947">
        <v>1022</v>
      </c>
      <c r="C947">
        <v>56</v>
      </c>
      <c r="D947" t="s">
        <v>9</v>
      </c>
      <c r="E947">
        <v>3246.5</v>
      </c>
      <c r="F947">
        <v>164.71</v>
      </c>
      <c r="G947" s="2"/>
    </row>
    <row r="948" spans="1:7">
      <c r="A948" t="s">
        <v>957</v>
      </c>
      <c r="B948">
        <v>1120.1300000000001</v>
      </c>
      <c r="C948">
        <v>60.46</v>
      </c>
      <c r="D948" t="s">
        <v>9</v>
      </c>
      <c r="E948">
        <v>3246.5</v>
      </c>
      <c r="F948">
        <v>164.71</v>
      </c>
      <c r="G948" s="2"/>
    </row>
    <row r="949" spans="1:7">
      <c r="A949" t="s">
        <v>958</v>
      </c>
      <c r="B949">
        <v>1151.3399999999999</v>
      </c>
      <c r="C949">
        <v>60.47</v>
      </c>
      <c r="D949" t="s">
        <v>9</v>
      </c>
      <c r="E949">
        <v>3246.5</v>
      </c>
      <c r="F949">
        <v>164.71</v>
      </c>
      <c r="G949" s="2"/>
    </row>
    <row r="950" spans="1:7">
      <c r="A950" t="s">
        <v>959</v>
      </c>
      <c r="B950">
        <v>1192.1600000000001</v>
      </c>
      <c r="C950">
        <v>59.66</v>
      </c>
      <c r="D950" t="s">
        <v>9</v>
      </c>
      <c r="E950">
        <v>3246.5</v>
      </c>
      <c r="F950">
        <v>164.71</v>
      </c>
      <c r="G950" s="2"/>
    </row>
    <row r="951" spans="1:7">
      <c r="A951" t="s">
        <v>960</v>
      </c>
      <c r="B951">
        <v>1095.6500000000001</v>
      </c>
      <c r="C951">
        <v>59.21</v>
      </c>
      <c r="D951" t="s">
        <v>9</v>
      </c>
      <c r="E951">
        <v>3246.5</v>
      </c>
      <c r="F951">
        <v>164.71</v>
      </c>
      <c r="G951" s="2"/>
    </row>
    <row r="952" spans="1:7">
      <c r="A952" t="s">
        <v>961</v>
      </c>
      <c r="B952">
        <v>1181.33</v>
      </c>
      <c r="C952">
        <v>42.66</v>
      </c>
      <c r="D952" t="s">
        <v>9</v>
      </c>
      <c r="E952">
        <v>3246.5</v>
      </c>
      <c r="F952">
        <v>164.71</v>
      </c>
      <c r="G952" s="2"/>
    </row>
    <row r="953" spans="1:7">
      <c r="A953" t="s">
        <v>962</v>
      </c>
      <c r="B953">
        <v>1254.8800000000001</v>
      </c>
      <c r="C953">
        <v>44.13</v>
      </c>
      <c r="D953" t="s">
        <v>9</v>
      </c>
      <c r="E953">
        <v>3246.5</v>
      </c>
      <c r="F953">
        <v>164.71</v>
      </c>
      <c r="G953" s="2"/>
    </row>
    <row r="954" spans="1:7">
      <c r="A954" t="s">
        <v>963</v>
      </c>
      <c r="B954">
        <v>1290.4000000000001</v>
      </c>
      <c r="C954">
        <v>48.24</v>
      </c>
      <c r="D954" t="s">
        <v>9</v>
      </c>
      <c r="E954">
        <v>3246.5</v>
      </c>
      <c r="F954">
        <v>164.71</v>
      </c>
      <c r="G954" s="2"/>
    </row>
    <row r="955" spans="1:7">
      <c r="A955" t="s">
        <v>964</v>
      </c>
      <c r="B955">
        <v>1300.67</v>
      </c>
      <c r="C955">
        <v>49.38</v>
      </c>
      <c r="D955" t="s">
        <v>9</v>
      </c>
      <c r="E955">
        <v>3246.5</v>
      </c>
      <c r="F955">
        <v>164.71</v>
      </c>
      <c r="G955" s="2"/>
    </row>
    <row r="956" spans="1:7">
      <c r="A956" t="s">
        <v>965</v>
      </c>
      <c r="B956">
        <v>1398.91</v>
      </c>
      <c r="C956">
        <v>48.25</v>
      </c>
      <c r="D956" t="s">
        <v>9</v>
      </c>
      <c r="E956">
        <v>3246.5</v>
      </c>
      <c r="F956">
        <v>164.71</v>
      </c>
      <c r="G956" s="2"/>
    </row>
    <row r="957" spans="1:7">
      <c r="A957" t="s">
        <v>966</v>
      </c>
      <c r="B957">
        <v>1526.54</v>
      </c>
      <c r="C957">
        <v>43.4</v>
      </c>
      <c r="D957" t="s">
        <v>9</v>
      </c>
      <c r="E957">
        <v>3246.5</v>
      </c>
      <c r="F957">
        <v>164.71</v>
      </c>
      <c r="G957" s="2"/>
    </row>
    <row r="958" spans="1:7">
      <c r="A958" t="s">
        <v>967</v>
      </c>
      <c r="B958">
        <v>1641.19</v>
      </c>
      <c r="C958">
        <v>41.64</v>
      </c>
      <c r="D958" t="s">
        <v>9</v>
      </c>
      <c r="E958">
        <v>3246.5</v>
      </c>
      <c r="F958">
        <v>164.71</v>
      </c>
      <c r="G958" s="2"/>
    </row>
    <row r="959" spans="1:7">
      <c r="A959" t="s">
        <v>968</v>
      </c>
      <c r="B959">
        <v>1519.68</v>
      </c>
      <c r="C959">
        <v>37.35</v>
      </c>
      <c r="D959" t="s">
        <v>9</v>
      </c>
      <c r="E959">
        <v>3246.5</v>
      </c>
      <c r="F959">
        <v>164.71</v>
      </c>
      <c r="G959" s="2"/>
    </row>
    <row r="960" spans="1:7">
      <c r="A960" t="s">
        <v>969</v>
      </c>
      <c r="B960">
        <v>1303.58</v>
      </c>
      <c r="C960">
        <v>39.29</v>
      </c>
      <c r="D960" t="s">
        <v>9</v>
      </c>
      <c r="E960">
        <v>3246.5</v>
      </c>
      <c r="F960">
        <v>164.71</v>
      </c>
      <c r="G960" s="2"/>
    </row>
    <row r="961" spans="1:7">
      <c r="A961" t="s">
        <v>970</v>
      </c>
      <c r="B961">
        <v>1284.72</v>
      </c>
      <c r="C961">
        <v>53.29</v>
      </c>
      <c r="D961" t="s">
        <v>9</v>
      </c>
      <c r="E961">
        <v>3246.5</v>
      </c>
      <c r="F961">
        <v>164.71</v>
      </c>
      <c r="G961" s="2"/>
    </row>
    <row r="962" spans="1:7">
      <c r="A962" t="s">
        <v>971</v>
      </c>
      <c r="B962">
        <v>1217.6600000000001</v>
      </c>
      <c r="C962">
        <v>54.51</v>
      </c>
      <c r="D962" t="s">
        <v>9</v>
      </c>
      <c r="E962">
        <v>3246.5</v>
      </c>
      <c r="F962">
        <v>164.71</v>
      </c>
      <c r="G962" s="2"/>
    </row>
    <row r="963" spans="1:7">
      <c r="A963" t="s">
        <v>972</v>
      </c>
      <c r="B963">
        <v>1092.51</v>
      </c>
      <c r="C963">
        <v>52.71</v>
      </c>
      <c r="D963" t="s">
        <v>9</v>
      </c>
      <c r="E963">
        <v>3246.5</v>
      </c>
      <c r="F963">
        <v>164.71</v>
      </c>
      <c r="G963" s="2"/>
    </row>
    <row r="964" spans="1:7">
      <c r="A964" t="s">
        <v>973</v>
      </c>
      <c r="B964">
        <v>914.32</v>
      </c>
      <c r="C964">
        <v>52.52</v>
      </c>
      <c r="D964" t="s">
        <v>9</v>
      </c>
      <c r="E964">
        <v>3246.5</v>
      </c>
      <c r="F964">
        <v>164.71</v>
      </c>
      <c r="G964" s="2"/>
    </row>
    <row r="965" spans="1:7">
      <c r="A965" t="s">
        <v>974</v>
      </c>
      <c r="B965">
        <v>891.07</v>
      </c>
      <c r="C965">
        <v>52.36</v>
      </c>
      <c r="D965" t="s">
        <v>9</v>
      </c>
      <c r="E965">
        <v>3246.5</v>
      </c>
      <c r="F965">
        <v>164.71</v>
      </c>
      <c r="G965" s="2"/>
    </row>
    <row r="966" spans="1:7">
      <c r="A966" t="s">
        <v>975</v>
      </c>
      <c r="B966">
        <v>969.85</v>
      </c>
      <c r="C966">
        <v>50.36</v>
      </c>
      <c r="D966" t="s">
        <v>9</v>
      </c>
      <c r="E966">
        <v>3246.5</v>
      </c>
      <c r="F966">
        <v>164.71</v>
      </c>
      <c r="G966" s="2"/>
    </row>
    <row r="967" spans="1:7">
      <c r="A967" t="s">
        <v>976</v>
      </c>
      <c r="B967">
        <v>1056.67</v>
      </c>
      <c r="C967">
        <v>55.83</v>
      </c>
      <c r="D967" t="s">
        <v>9</v>
      </c>
      <c r="E967">
        <v>3246.5</v>
      </c>
      <c r="F967">
        <v>164.71</v>
      </c>
      <c r="G967" s="2"/>
    </row>
    <row r="968" spans="1:7">
      <c r="A968" t="s">
        <v>977</v>
      </c>
      <c r="B968">
        <v>1152.94</v>
      </c>
      <c r="C968">
        <v>56.66</v>
      </c>
      <c r="D968" t="s">
        <v>9</v>
      </c>
      <c r="E968">
        <v>3246.5</v>
      </c>
      <c r="F968">
        <v>164.71</v>
      </c>
      <c r="G968" s="2"/>
    </row>
    <row r="969" spans="1:7">
      <c r="A969" t="s">
        <v>978</v>
      </c>
      <c r="B969">
        <v>1250.72</v>
      </c>
      <c r="C969">
        <v>52.63</v>
      </c>
      <c r="D969" t="s">
        <v>9</v>
      </c>
      <c r="E969">
        <v>3246.5</v>
      </c>
      <c r="F969">
        <v>164.71</v>
      </c>
      <c r="G969" s="2"/>
    </row>
    <row r="970" spans="1:7">
      <c r="A970" t="s">
        <v>979</v>
      </c>
      <c r="B970">
        <v>1286.3900000000001</v>
      </c>
      <c r="C970">
        <v>52.51</v>
      </c>
      <c r="D970" t="s">
        <v>9</v>
      </c>
      <c r="E970">
        <v>3246.5</v>
      </c>
      <c r="F970">
        <v>164.71</v>
      </c>
      <c r="G970" s="2"/>
    </row>
    <row r="971" spans="1:7">
      <c r="A971" t="s">
        <v>980</v>
      </c>
      <c r="B971">
        <v>1223.22</v>
      </c>
      <c r="C971">
        <v>48.17</v>
      </c>
      <c r="D971" t="s">
        <v>9</v>
      </c>
      <c r="E971">
        <v>3246.5</v>
      </c>
      <c r="F971">
        <v>164.71</v>
      </c>
      <c r="G971" s="2"/>
    </row>
    <row r="972" spans="1:7">
      <c r="A972" t="s">
        <v>981</v>
      </c>
      <c r="B972">
        <v>1128.33</v>
      </c>
      <c r="C972">
        <v>48.17</v>
      </c>
      <c r="D972" t="s">
        <v>9</v>
      </c>
      <c r="E972">
        <v>3246.5</v>
      </c>
      <c r="F972">
        <v>164.71</v>
      </c>
      <c r="G972" s="2"/>
    </row>
    <row r="973" spans="1:7">
      <c r="A973" t="s">
        <v>982</v>
      </c>
      <c r="B973">
        <v>1200.0899999999999</v>
      </c>
      <c r="C973">
        <v>33.380000000000003</v>
      </c>
      <c r="D973" t="s">
        <v>9</v>
      </c>
      <c r="E973">
        <v>3246.5</v>
      </c>
      <c r="F973">
        <v>164.71</v>
      </c>
      <c r="G973" s="2"/>
    </row>
    <row r="974" spans="1:7">
      <c r="A974" t="s">
        <v>983</v>
      </c>
      <c r="B974">
        <v>1257.6300000000001</v>
      </c>
      <c r="C974">
        <v>35.42</v>
      </c>
      <c r="D974" t="s">
        <v>9</v>
      </c>
      <c r="E974">
        <v>3246.5</v>
      </c>
      <c r="F974">
        <v>164.71</v>
      </c>
      <c r="G974" s="2"/>
    </row>
    <row r="975" spans="1:7">
      <c r="A975" t="s">
        <v>984</v>
      </c>
      <c r="B975">
        <v>1318.7</v>
      </c>
      <c r="C975">
        <v>41.83</v>
      </c>
      <c r="D975" t="s">
        <v>9</v>
      </c>
      <c r="E975">
        <v>3246.5</v>
      </c>
      <c r="F975">
        <v>164.71</v>
      </c>
      <c r="G975" s="2"/>
    </row>
    <row r="976" spans="1:7">
      <c r="A976" t="s">
        <v>985</v>
      </c>
      <c r="B976">
        <v>882</v>
      </c>
      <c r="C976">
        <v>24</v>
      </c>
      <c r="D976" t="s">
        <v>9</v>
      </c>
      <c r="E976">
        <v>3246.5</v>
      </c>
      <c r="F976">
        <v>164.71</v>
      </c>
      <c r="G976" s="2"/>
    </row>
    <row r="977" spans="1:7">
      <c r="A977" t="s">
        <v>986</v>
      </c>
      <c r="B977">
        <v>855.4</v>
      </c>
      <c r="C977">
        <v>24.9</v>
      </c>
      <c r="D977" t="s">
        <v>9</v>
      </c>
      <c r="E977">
        <v>3246.5</v>
      </c>
      <c r="F977">
        <v>164.71</v>
      </c>
      <c r="G977" s="2"/>
    </row>
    <row r="978" spans="1:7">
      <c r="A978" t="s">
        <v>987</v>
      </c>
      <c r="B978">
        <v>897</v>
      </c>
      <c r="C978">
        <v>26.6</v>
      </c>
      <c r="D978" t="s">
        <v>9</v>
      </c>
      <c r="E978">
        <v>3246.5</v>
      </c>
      <c r="F978">
        <v>164.71</v>
      </c>
      <c r="G978" s="2"/>
    </row>
    <row r="979" spans="1:7">
      <c r="A979" t="s">
        <v>988</v>
      </c>
      <c r="B979">
        <v>882</v>
      </c>
      <c r="C979">
        <v>25.7</v>
      </c>
      <c r="D979" t="s">
        <v>9</v>
      </c>
      <c r="E979">
        <v>3246.5</v>
      </c>
      <c r="F979">
        <v>164.71</v>
      </c>
      <c r="G979" s="2"/>
    </row>
    <row r="980" spans="1:7">
      <c r="A980" t="s">
        <v>989</v>
      </c>
      <c r="B980">
        <v>845.6</v>
      </c>
      <c r="C980">
        <v>22.1</v>
      </c>
      <c r="D980" t="s">
        <v>9</v>
      </c>
      <c r="E980">
        <v>3246.5</v>
      </c>
      <c r="F980">
        <v>164.71</v>
      </c>
      <c r="G980" s="2"/>
    </row>
    <row r="981" spans="1:7">
      <c r="A981" t="s">
        <v>990</v>
      </c>
      <c r="B981">
        <v>799.2</v>
      </c>
      <c r="C981">
        <v>24.1</v>
      </c>
      <c r="D981" t="s">
        <v>9</v>
      </c>
      <c r="E981">
        <v>3246.5</v>
      </c>
      <c r="F981">
        <v>164.71</v>
      </c>
      <c r="G981" s="2"/>
    </row>
    <row r="982" spans="1:7">
      <c r="A982" t="s">
        <v>991</v>
      </c>
      <c r="B982">
        <v>840.7</v>
      </c>
      <c r="C982">
        <v>27.4</v>
      </c>
      <c r="D982" t="s">
        <v>9</v>
      </c>
      <c r="E982">
        <v>3246.5</v>
      </c>
      <c r="F982">
        <v>164.71</v>
      </c>
      <c r="G982" s="2"/>
    </row>
    <row r="983" spans="1:7">
      <c r="A983" t="s">
        <v>992</v>
      </c>
      <c r="B983">
        <v>814.8</v>
      </c>
      <c r="C983">
        <v>32.1</v>
      </c>
      <c r="D983" t="s">
        <v>9</v>
      </c>
      <c r="E983">
        <v>3246.5</v>
      </c>
      <c r="F983">
        <v>164.71</v>
      </c>
      <c r="G983" s="2"/>
    </row>
    <row r="984" spans="1:7">
      <c r="A984" t="s">
        <v>993</v>
      </c>
      <c r="B984">
        <v>904</v>
      </c>
      <c r="C984">
        <v>32.5</v>
      </c>
      <c r="D984" t="s">
        <v>9</v>
      </c>
      <c r="E984">
        <v>3246.5</v>
      </c>
      <c r="F984">
        <v>164.71</v>
      </c>
      <c r="G984" s="2"/>
    </row>
    <row r="985" spans="1:7">
      <c r="A985" t="s">
        <v>994</v>
      </c>
      <c r="B985">
        <v>931.3</v>
      </c>
      <c r="C985">
        <v>31.5</v>
      </c>
      <c r="D985" t="s">
        <v>9</v>
      </c>
      <c r="E985">
        <v>3246.5</v>
      </c>
      <c r="F985">
        <v>164.71</v>
      </c>
      <c r="G985" s="2"/>
    </row>
    <row r="986" spans="1:7">
      <c r="A986" t="s">
        <v>995</v>
      </c>
      <c r="B986">
        <v>797.3</v>
      </c>
      <c r="C986">
        <v>21.9</v>
      </c>
      <c r="D986" t="s">
        <v>9</v>
      </c>
      <c r="E986">
        <v>3246.5</v>
      </c>
      <c r="F986">
        <v>164.71</v>
      </c>
      <c r="G986" s="2"/>
    </row>
    <row r="987" spans="1:7">
      <c r="A987" t="s">
        <v>996</v>
      </c>
      <c r="B987">
        <v>811</v>
      </c>
      <c r="C987">
        <v>19.2</v>
      </c>
      <c r="D987" t="s">
        <v>9</v>
      </c>
      <c r="E987">
        <v>3246.5</v>
      </c>
      <c r="F987">
        <v>164.71</v>
      </c>
      <c r="G987" s="2"/>
    </row>
    <row r="988" spans="1:7">
      <c r="A988" t="s">
        <v>997</v>
      </c>
      <c r="B988">
        <v>811</v>
      </c>
      <c r="C988">
        <v>19.2</v>
      </c>
      <c r="D988" t="s">
        <v>9</v>
      </c>
      <c r="E988">
        <v>3246.5</v>
      </c>
      <c r="F988">
        <v>164.71</v>
      </c>
      <c r="G988" s="2"/>
    </row>
    <row r="989" spans="1:7">
      <c r="A989" t="s">
        <v>998</v>
      </c>
      <c r="B989">
        <v>727.9</v>
      </c>
      <c r="C989">
        <v>19.899999999999999</v>
      </c>
      <c r="D989" t="s">
        <v>9</v>
      </c>
      <c r="E989">
        <v>3246.5</v>
      </c>
      <c r="F989">
        <v>164.71</v>
      </c>
      <c r="G989" s="2"/>
    </row>
    <row r="990" spans="1:7">
      <c r="A990" t="s">
        <v>999</v>
      </c>
      <c r="B990">
        <v>756.9</v>
      </c>
      <c r="C990">
        <v>29.2</v>
      </c>
      <c r="D990" t="s">
        <v>9</v>
      </c>
      <c r="E990">
        <v>3246.5</v>
      </c>
      <c r="F990">
        <v>164.71</v>
      </c>
      <c r="G990" s="2"/>
    </row>
    <row r="991" spans="1:7">
      <c r="A991" t="s">
        <v>1000</v>
      </c>
      <c r="B991">
        <v>674.8</v>
      </c>
      <c r="C991">
        <v>36.6</v>
      </c>
      <c r="D991" t="s">
        <v>9</v>
      </c>
      <c r="E991">
        <v>3246.5</v>
      </c>
      <c r="F991">
        <v>164.71</v>
      </c>
      <c r="G991" s="2"/>
    </row>
    <row r="992" spans="1:7">
      <c r="A992" t="s">
        <v>1001</v>
      </c>
      <c r="B992">
        <v>735.8</v>
      </c>
      <c r="C992">
        <v>34.5</v>
      </c>
      <c r="D992" t="s">
        <v>9</v>
      </c>
      <c r="E992">
        <v>3246.5</v>
      </c>
      <c r="F992">
        <v>164.71</v>
      </c>
      <c r="G992" s="2"/>
    </row>
    <row r="993" spans="1:7">
      <c r="A993" t="s">
        <v>1002</v>
      </c>
      <c r="B993">
        <v>667.2</v>
      </c>
      <c r="C993">
        <v>42.4</v>
      </c>
      <c r="D993" t="s">
        <v>9</v>
      </c>
      <c r="E993">
        <v>3246.5</v>
      </c>
      <c r="F993">
        <v>164.71</v>
      </c>
      <c r="G993" s="2"/>
    </row>
    <row r="994" spans="1:7">
      <c r="A994" t="s">
        <v>1003</v>
      </c>
      <c r="B994">
        <v>740.3</v>
      </c>
      <c r="C994">
        <v>33.4</v>
      </c>
      <c r="D994" t="s">
        <v>9</v>
      </c>
      <c r="E994">
        <v>3246.5</v>
      </c>
      <c r="F994">
        <v>164.71</v>
      </c>
      <c r="G994" s="2"/>
    </row>
    <row r="995" spans="1:7">
      <c r="A995" t="s">
        <v>1004</v>
      </c>
      <c r="B995">
        <v>797.6</v>
      </c>
      <c r="C995">
        <v>21.2</v>
      </c>
      <c r="D995" t="s">
        <v>9</v>
      </c>
      <c r="E995">
        <v>3246.5</v>
      </c>
      <c r="F995">
        <v>164.71</v>
      </c>
      <c r="G995" s="2"/>
    </row>
    <row r="996" spans="1:7">
      <c r="A996" t="s">
        <v>1005</v>
      </c>
      <c r="B996">
        <v>772.4</v>
      </c>
      <c r="C996">
        <v>25.6</v>
      </c>
      <c r="D996" t="s">
        <v>9</v>
      </c>
      <c r="E996">
        <v>3246.5</v>
      </c>
      <c r="F996">
        <v>164.71</v>
      </c>
      <c r="G996" s="2"/>
    </row>
    <row r="997" spans="1:7">
      <c r="A997" t="s">
        <v>1006</v>
      </c>
      <c r="B997">
        <v>870.5</v>
      </c>
      <c r="C997">
        <v>36.9</v>
      </c>
      <c r="D997" t="s">
        <v>9</v>
      </c>
      <c r="E997">
        <v>3246.5</v>
      </c>
      <c r="F997">
        <v>164.71</v>
      </c>
      <c r="G997" s="2"/>
    </row>
    <row r="998" spans="1:7">
      <c r="A998" t="s">
        <v>1007</v>
      </c>
      <c r="B998">
        <v>880.1</v>
      </c>
      <c r="C998">
        <v>43</v>
      </c>
      <c r="D998" t="s">
        <v>9</v>
      </c>
      <c r="E998">
        <v>3246.5</v>
      </c>
      <c r="F998">
        <v>164.71</v>
      </c>
      <c r="G998" s="2"/>
    </row>
    <row r="999" spans="1:7">
      <c r="A999" t="s">
        <v>1008</v>
      </c>
      <c r="B999">
        <v>954.3</v>
      </c>
      <c r="C999">
        <v>45.5</v>
      </c>
      <c r="D999" t="s">
        <v>9</v>
      </c>
      <c r="E999">
        <v>3246.5</v>
      </c>
      <c r="F999">
        <v>164.71</v>
      </c>
      <c r="G999" s="2"/>
    </row>
    <row r="1000" spans="1:7">
      <c r="A1000" t="s">
        <v>1009</v>
      </c>
      <c r="B1000">
        <v>965.5</v>
      </c>
      <c r="C1000">
        <v>41.1</v>
      </c>
      <c r="D1000" t="s">
        <v>9</v>
      </c>
      <c r="E1000">
        <v>3246.5</v>
      </c>
      <c r="F1000">
        <v>164.71</v>
      </c>
      <c r="G1000" s="2"/>
    </row>
    <row r="1001" spans="1:7">
      <c r="A1001" t="s">
        <v>1010</v>
      </c>
      <c r="B1001">
        <v>942</v>
      </c>
      <c r="C1001">
        <v>28</v>
      </c>
      <c r="D1001" t="s">
        <v>9</v>
      </c>
      <c r="E1001">
        <v>3246.5</v>
      </c>
      <c r="F1001">
        <v>164.71</v>
      </c>
      <c r="G1001" s="2"/>
    </row>
    <row r="1002" spans="1:7">
      <c r="A1002" t="s">
        <v>1011</v>
      </c>
      <c r="B1002">
        <v>835.1</v>
      </c>
      <c r="C1002">
        <v>23.8</v>
      </c>
      <c r="D1002" t="s">
        <v>9</v>
      </c>
      <c r="E1002">
        <v>3246.5</v>
      </c>
      <c r="F1002">
        <v>164.71</v>
      </c>
      <c r="G1002" s="2"/>
    </row>
    <row r="1003" spans="1:7">
      <c r="A1003" t="s">
        <v>1012</v>
      </c>
      <c r="B1003">
        <v>853.7</v>
      </c>
      <c r="C1003">
        <v>27.4</v>
      </c>
      <c r="D1003" t="s">
        <v>9</v>
      </c>
      <c r="E1003">
        <v>3246.5</v>
      </c>
      <c r="F1003">
        <v>164.71</v>
      </c>
      <c r="G1003" s="2"/>
    </row>
    <row r="1004" spans="1:7">
      <c r="A1004" t="s">
        <v>1013</v>
      </c>
      <c r="B1004">
        <v>850.9</v>
      </c>
      <c r="C1004">
        <v>33.799999999999997</v>
      </c>
      <c r="D1004" t="s">
        <v>9</v>
      </c>
      <c r="E1004">
        <v>3246.5</v>
      </c>
      <c r="F1004">
        <v>164.71</v>
      </c>
      <c r="G1004" s="2"/>
    </row>
    <row r="1005" spans="1:7">
      <c r="A1005" t="s">
        <v>1014</v>
      </c>
      <c r="B1005">
        <v>749.4</v>
      </c>
      <c r="C1005">
        <v>36.700000000000003</v>
      </c>
      <c r="D1005" t="s">
        <v>9</v>
      </c>
      <c r="E1005">
        <v>3246.5</v>
      </c>
      <c r="F1005">
        <v>164.71</v>
      </c>
      <c r="G1005" s="2"/>
    </row>
    <row r="1006" spans="1:7">
      <c r="A1006" t="s">
        <v>1015</v>
      </c>
      <c r="B1006">
        <v>813.4</v>
      </c>
      <c r="C1006">
        <v>29.7</v>
      </c>
      <c r="D1006" t="s">
        <v>9</v>
      </c>
      <c r="E1006">
        <v>3246.5</v>
      </c>
      <c r="F1006">
        <v>164.71</v>
      </c>
      <c r="G1006" s="2"/>
    </row>
    <row r="1007" spans="1:7">
      <c r="A1007" t="s">
        <v>1016</v>
      </c>
      <c r="B1007">
        <v>864.1</v>
      </c>
      <c r="C1007">
        <v>19.72</v>
      </c>
      <c r="D1007" t="s">
        <v>9</v>
      </c>
      <c r="E1007">
        <v>3246.5</v>
      </c>
      <c r="F1007">
        <v>164.71</v>
      </c>
      <c r="G1007" s="2"/>
    </row>
    <row r="1008" spans="1:7">
      <c r="A1008" t="s">
        <v>1017</v>
      </c>
      <c r="B1008">
        <v>1344.97</v>
      </c>
      <c r="C1008">
        <v>34.56</v>
      </c>
      <c r="D1008" t="s">
        <v>9</v>
      </c>
      <c r="E1008">
        <v>3246.5</v>
      </c>
      <c r="F1008">
        <v>164.71</v>
      </c>
      <c r="G1008" s="2"/>
    </row>
    <row r="1009" spans="1:7">
      <c r="A1009" t="s">
        <v>1018</v>
      </c>
      <c r="B1009">
        <v>1356.94</v>
      </c>
      <c r="C1009">
        <v>33.36</v>
      </c>
      <c r="D1009" t="s">
        <v>9</v>
      </c>
      <c r="E1009">
        <v>3246.5</v>
      </c>
      <c r="F1009">
        <v>164.71</v>
      </c>
      <c r="G1009" s="2"/>
    </row>
    <row r="1010" spans="1:7">
      <c r="A1010" t="s">
        <v>1019</v>
      </c>
      <c r="B1010">
        <v>1101.8900000000001</v>
      </c>
      <c r="C1010">
        <v>34.26</v>
      </c>
      <c r="D1010" t="s">
        <v>9</v>
      </c>
      <c r="E1010">
        <v>3246.5</v>
      </c>
      <c r="F1010">
        <v>164.71</v>
      </c>
      <c r="G1010" s="2"/>
    </row>
    <row r="1011" spans="1:7">
      <c r="A1011" t="s">
        <v>1020</v>
      </c>
      <c r="B1011">
        <v>1183.8</v>
      </c>
      <c r="C1011">
        <v>36.61</v>
      </c>
      <c r="D1011" t="s">
        <v>9</v>
      </c>
      <c r="E1011">
        <v>3246.5</v>
      </c>
      <c r="F1011">
        <v>164.71</v>
      </c>
      <c r="G1011" s="2"/>
    </row>
    <row r="1012" spans="1:7">
      <c r="A1012" t="s">
        <v>1021</v>
      </c>
      <c r="B1012">
        <v>1261.1099999999999</v>
      </c>
      <c r="C1012">
        <v>37.07</v>
      </c>
      <c r="D1012" t="s">
        <v>9</v>
      </c>
      <c r="E1012">
        <v>3246.5</v>
      </c>
      <c r="F1012">
        <v>164.71</v>
      </c>
      <c r="G1012" s="2"/>
    </row>
    <row r="1013" spans="1:7">
      <c r="A1013" t="s">
        <v>1022</v>
      </c>
      <c r="B1013">
        <v>1335.13</v>
      </c>
      <c r="C1013">
        <v>36.29</v>
      </c>
      <c r="D1013" t="s">
        <v>9</v>
      </c>
      <c r="E1013">
        <v>3246.5</v>
      </c>
      <c r="F1013">
        <v>164.71</v>
      </c>
      <c r="G1013" s="2"/>
    </row>
    <row r="1014" spans="1:7">
      <c r="A1014" t="s">
        <v>1023</v>
      </c>
      <c r="B1014">
        <v>1353.79</v>
      </c>
      <c r="C1014">
        <v>34.29</v>
      </c>
      <c r="D1014" t="s">
        <v>9</v>
      </c>
      <c r="E1014">
        <v>3246.5</v>
      </c>
      <c r="F1014">
        <v>164.71</v>
      </c>
      <c r="G1014" s="2"/>
    </row>
    <row r="1015" spans="1:7">
      <c r="A1015" t="s">
        <v>1024</v>
      </c>
      <c r="B1015">
        <v>1412.21</v>
      </c>
      <c r="C1015">
        <v>35.58</v>
      </c>
      <c r="D1015" t="s">
        <v>9</v>
      </c>
      <c r="E1015">
        <v>3246.5</v>
      </c>
      <c r="F1015">
        <v>164.71</v>
      </c>
      <c r="G1015" s="2"/>
    </row>
    <row r="1016" spans="1:7">
      <c r="A1016" t="s">
        <v>1025</v>
      </c>
      <c r="B1016">
        <v>1293.43</v>
      </c>
      <c r="C1016">
        <v>33.07</v>
      </c>
      <c r="D1016" t="s">
        <v>9</v>
      </c>
      <c r="E1016">
        <v>3246.5</v>
      </c>
      <c r="F1016">
        <v>164.71</v>
      </c>
      <c r="G1016" s="2"/>
    </row>
    <row r="1017" spans="1:7">
      <c r="A1017" t="s">
        <v>1026</v>
      </c>
      <c r="B1017">
        <v>1269.6500000000001</v>
      </c>
      <c r="C1017">
        <v>34.840000000000003</v>
      </c>
      <c r="D1017" t="s">
        <v>9</v>
      </c>
      <c r="E1017">
        <v>3246.5</v>
      </c>
      <c r="F1017">
        <v>164.71</v>
      </c>
      <c r="G1017" s="2"/>
    </row>
    <row r="1018" spans="1:7">
      <c r="A1018" t="s">
        <v>1027</v>
      </c>
      <c r="B1018">
        <v>1285.43</v>
      </c>
      <c r="C1018">
        <v>37.06</v>
      </c>
      <c r="D1018" t="s">
        <v>9</v>
      </c>
      <c r="E1018">
        <v>3246.5</v>
      </c>
      <c r="F1018">
        <v>164.71</v>
      </c>
      <c r="G1018" s="2"/>
    </row>
    <row r="1019" spans="1:7">
      <c r="A1019" t="s">
        <v>1028</v>
      </c>
      <c r="B1019">
        <v>1262.57</v>
      </c>
      <c r="C1019">
        <v>42.58</v>
      </c>
      <c r="D1019" t="s">
        <v>9</v>
      </c>
      <c r="E1019">
        <v>3246.5</v>
      </c>
      <c r="F1019">
        <v>164.71</v>
      </c>
      <c r="G1019" s="2"/>
    </row>
    <row r="1020" spans="1:7">
      <c r="A1020" t="s">
        <v>1029</v>
      </c>
      <c r="B1020">
        <v>1310.91</v>
      </c>
      <c r="C1020">
        <v>47.08</v>
      </c>
      <c r="D1020" t="s">
        <v>9</v>
      </c>
      <c r="E1020">
        <v>3246.5</v>
      </c>
      <c r="F1020">
        <v>164.71</v>
      </c>
      <c r="G1020" s="2"/>
    </row>
    <row r="1021" spans="1:7">
      <c r="A1021" t="s">
        <v>1030</v>
      </c>
      <c r="B1021">
        <v>1290.9000000000001</v>
      </c>
      <c r="C1021">
        <v>48.62</v>
      </c>
      <c r="D1021" t="s">
        <v>9</v>
      </c>
      <c r="E1021">
        <v>3246.5</v>
      </c>
      <c r="F1021">
        <v>164.71</v>
      </c>
      <c r="G1021" s="2"/>
    </row>
    <row r="1022" spans="1:7">
      <c r="A1022" t="s">
        <v>1031</v>
      </c>
      <c r="B1022">
        <v>1235.83</v>
      </c>
      <c r="C1022">
        <v>44.49</v>
      </c>
      <c r="D1022" t="s">
        <v>9</v>
      </c>
      <c r="E1022">
        <v>3246.5</v>
      </c>
      <c r="F1022">
        <v>164.71</v>
      </c>
      <c r="G1022" s="2"/>
    </row>
    <row r="1023" spans="1:7">
      <c r="A1023" t="s">
        <v>1032</v>
      </c>
      <c r="B1023">
        <v>1193.5</v>
      </c>
      <c r="C1023">
        <v>38.9</v>
      </c>
      <c r="D1023" t="s">
        <v>9</v>
      </c>
      <c r="E1023">
        <v>3246.5</v>
      </c>
      <c r="F1023">
        <v>164.71</v>
      </c>
      <c r="G1023" s="2"/>
    </row>
    <row r="1024" spans="1:7">
      <c r="A1024" t="s">
        <v>1033</v>
      </c>
      <c r="B1024">
        <v>1048.01</v>
      </c>
      <c r="C1024">
        <v>37.619999999999997</v>
      </c>
      <c r="D1024" t="s">
        <v>9</v>
      </c>
      <c r="E1024">
        <v>3246.5</v>
      </c>
      <c r="F1024">
        <v>164.71</v>
      </c>
      <c r="G1024" s="2"/>
    </row>
    <row r="1025" spans="1:7">
      <c r="A1025" t="s">
        <v>1034</v>
      </c>
      <c r="B1025">
        <v>935.79</v>
      </c>
      <c r="C1025">
        <v>45.77</v>
      </c>
      <c r="D1025" t="s">
        <v>9</v>
      </c>
      <c r="E1025">
        <v>3246.5</v>
      </c>
      <c r="F1025">
        <v>164.71</v>
      </c>
      <c r="G1025" s="2"/>
    </row>
    <row r="1026" spans="1:7">
      <c r="A1026" t="s">
        <v>1035</v>
      </c>
      <c r="B1026">
        <v>990.04</v>
      </c>
      <c r="C1026">
        <v>65.040000000000006</v>
      </c>
      <c r="D1026" t="s">
        <v>9</v>
      </c>
      <c r="E1026">
        <v>3246.5</v>
      </c>
      <c r="F1026">
        <v>164.71</v>
      </c>
      <c r="G1026" s="2"/>
    </row>
    <row r="1027" spans="1:7">
      <c r="A1027" t="s">
        <v>1036</v>
      </c>
      <c r="B1027">
        <v>897.29</v>
      </c>
      <c r="C1027">
        <v>82.06</v>
      </c>
      <c r="D1027" t="s">
        <v>9</v>
      </c>
      <c r="E1027">
        <v>3246.5</v>
      </c>
      <c r="F1027">
        <v>164.71</v>
      </c>
      <c r="G1027" s="2"/>
    </row>
    <row r="1028" spans="1:7">
      <c r="A1028" t="s">
        <v>1037</v>
      </c>
      <c r="B1028">
        <v>1065.4100000000001</v>
      </c>
      <c r="C1028">
        <v>79.13</v>
      </c>
      <c r="D1028" t="s">
        <v>9</v>
      </c>
      <c r="E1028">
        <v>3246.5</v>
      </c>
      <c r="F1028">
        <v>164.71</v>
      </c>
      <c r="G1028" s="2"/>
    </row>
    <row r="1029" spans="1:7">
      <c r="A1029" t="s">
        <v>1038</v>
      </c>
      <c r="B1029">
        <v>1208.8399999999999</v>
      </c>
      <c r="C1029">
        <v>66.23</v>
      </c>
      <c r="D1029" t="s">
        <v>9</v>
      </c>
      <c r="E1029">
        <v>3246.5</v>
      </c>
      <c r="F1029">
        <v>164.71</v>
      </c>
      <c r="G1029" s="2"/>
    </row>
    <row r="1030" spans="1:7">
      <c r="A1030" t="s">
        <v>1039</v>
      </c>
      <c r="B1030">
        <v>1297.4000000000001</v>
      </c>
      <c r="C1030">
        <v>40.56</v>
      </c>
      <c r="D1030" t="s">
        <v>9</v>
      </c>
      <c r="E1030">
        <v>3246.5</v>
      </c>
      <c r="F1030">
        <v>164.71</v>
      </c>
      <c r="G1030" s="2"/>
    </row>
    <row r="1031" spans="1:7">
      <c r="A1031" t="s">
        <v>1040</v>
      </c>
      <c r="B1031">
        <v>1299.32</v>
      </c>
      <c r="C1031">
        <v>43.43</v>
      </c>
      <c r="D1031" t="s">
        <v>9</v>
      </c>
      <c r="E1031">
        <v>3246.5</v>
      </c>
      <c r="F1031">
        <v>164.71</v>
      </c>
      <c r="G1031" s="2"/>
    </row>
    <row r="1032" spans="1:7">
      <c r="A1032" t="s">
        <v>1041</v>
      </c>
      <c r="B1032">
        <v>1190.57</v>
      </c>
      <c r="C1032">
        <v>54.39</v>
      </c>
      <c r="D1032" t="s">
        <v>9</v>
      </c>
      <c r="E1032">
        <v>3246.5</v>
      </c>
      <c r="F1032">
        <v>164.71</v>
      </c>
      <c r="G1032" s="2"/>
    </row>
    <row r="1033" spans="1:7">
      <c r="A1033" t="s">
        <v>1042</v>
      </c>
      <c r="B1033">
        <v>1030.8900000000001</v>
      </c>
      <c r="C1033">
        <v>52.87</v>
      </c>
      <c r="D1033" t="s">
        <v>9</v>
      </c>
      <c r="E1033">
        <v>3246.5</v>
      </c>
      <c r="F1033">
        <v>164.71</v>
      </c>
      <c r="G1033" s="2"/>
    </row>
    <row r="1034" spans="1:7">
      <c r="A1034" t="s">
        <v>1043</v>
      </c>
      <c r="B1034">
        <v>988.11</v>
      </c>
      <c r="C1034">
        <v>55.46</v>
      </c>
      <c r="D1034" t="s">
        <v>9</v>
      </c>
      <c r="E1034">
        <v>3246.5</v>
      </c>
      <c r="F1034">
        <v>164.71</v>
      </c>
      <c r="G1034" s="2"/>
    </row>
    <row r="1035" spans="1:7">
      <c r="A1035" t="s">
        <v>1044</v>
      </c>
      <c r="B1035">
        <v>1018.2</v>
      </c>
      <c r="C1035">
        <v>62.09</v>
      </c>
      <c r="D1035" t="s">
        <v>9</v>
      </c>
      <c r="E1035">
        <v>3246.5</v>
      </c>
      <c r="F1035">
        <v>164.71</v>
      </c>
      <c r="G1035" s="2"/>
    </row>
    <row r="1036" spans="1:7">
      <c r="A1036" t="s">
        <v>1045</v>
      </c>
      <c r="B1036">
        <v>1009.99</v>
      </c>
      <c r="C1036">
        <v>61.03</v>
      </c>
      <c r="D1036" t="s">
        <v>9</v>
      </c>
      <c r="E1036">
        <v>3246.5</v>
      </c>
      <c r="F1036">
        <v>164.71</v>
      </c>
      <c r="G1036" s="2"/>
    </row>
    <row r="1037" spans="1:7">
      <c r="A1037" t="s">
        <v>1046</v>
      </c>
      <c r="B1037">
        <v>1095.6099999999999</v>
      </c>
      <c r="C1037">
        <v>43.58</v>
      </c>
      <c r="D1037" t="s">
        <v>9</v>
      </c>
      <c r="E1037">
        <v>3246.5</v>
      </c>
      <c r="F1037">
        <v>164.71</v>
      </c>
      <c r="G1037" s="2"/>
    </row>
    <row r="1038" spans="1:7">
      <c r="A1038" t="s">
        <v>1047</v>
      </c>
      <c r="B1038">
        <v>1080.1199999999999</v>
      </c>
      <c r="C1038">
        <v>49.83</v>
      </c>
      <c r="D1038" t="s">
        <v>9</v>
      </c>
      <c r="E1038">
        <v>3246.5</v>
      </c>
      <c r="F1038">
        <v>164.71</v>
      </c>
      <c r="G1038" s="2"/>
    </row>
    <row r="1039" spans="1:7">
      <c r="A1039" t="s">
        <v>1048</v>
      </c>
      <c r="B1039">
        <v>1141.8599999999999</v>
      </c>
      <c r="C1039">
        <v>66.88</v>
      </c>
      <c r="D1039" t="s">
        <v>9</v>
      </c>
      <c r="E1039">
        <v>3246.5</v>
      </c>
      <c r="F1039">
        <v>164.71</v>
      </c>
      <c r="G1039" s="2"/>
    </row>
    <row r="1040" spans="1:7">
      <c r="A1040" t="s">
        <v>1049</v>
      </c>
      <c r="B1040">
        <v>1257.17</v>
      </c>
      <c r="C1040">
        <v>58.05</v>
      </c>
      <c r="D1040" t="s">
        <v>9</v>
      </c>
      <c r="E1040">
        <v>3246.5</v>
      </c>
      <c r="F1040">
        <v>164.71</v>
      </c>
      <c r="G1040" s="2"/>
    </row>
    <row r="1041" spans="1:7">
      <c r="A1041" t="s">
        <v>1050</v>
      </c>
      <c r="B1041">
        <v>1357.15</v>
      </c>
      <c r="C1041">
        <v>55.34</v>
      </c>
      <c r="D1041" t="s">
        <v>9</v>
      </c>
      <c r="E1041">
        <v>3246.5</v>
      </c>
      <c r="F1041">
        <v>164.71</v>
      </c>
      <c r="G1041" s="2"/>
    </row>
    <row r="1042" spans="1:7">
      <c r="A1042" t="s">
        <v>1051</v>
      </c>
      <c r="B1042">
        <v>1452.57</v>
      </c>
      <c r="C1042">
        <v>62.73</v>
      </c>
      <c r="D1042" t="s">
        <v>9</v>
      </c>
      <c r="E1042">
        <v>3246.5</v>
      </c>
      <c r="F1042">
        <v>164.71</v>
      </c>
      <c r="G1042" s="2"/>
    </row>
    <row r="1043" spans="1:7">
      <c r="A1043" t="s">
        <v>1052</v>
      </c>
      <c r="B1043">
        <v>1432.15</v>
      </c>
      <c r="C1043">
        <v>60.16</v>
      </c>
      <c r="D1043" t="s">
        <v>9</v>
      </c>
      <c r="E1043">
        <v>3246.5</v>
      </c>
      <c r="F1043">
        <v>164.71</v>
      </c>
      <c r="G1043" s="2"/>
    </row>
    <row r="1044" spans="1:7">
      <c r="A1044" t="s">
        <v>1053</v>
      </c>
      <c r="B1044">
        <v>1498.39</v>
      </c>
      <c r="C1044">
        <v>42.88</v>
      </c>
      <c r="D1044" t="s">
        <v>9</v>
      </c>
      <c r="E1044">
        <v>3246.5</v>
      </c>
      <c r="F1044">
        <v>164.71</v>
      </c>
      <c r="G1044" s="2"/>
    </row>
    <row r="1045" spans="1:7">
      <c r="A1045" t="s">
        <v>1054</v>
      </c>
      <c r="B1045">
        <v>1456.9</v>
      </c>
      <c r="C1045">
        <v>46.08</v>
      </c>
      <c r="D1045" t="s">
        <v>9</v>
      </c>
      <c r="E1045">
        <v>3246.5</v>
      </c>
      <c r="F1045">
        <v>164.71</v>
      </c>
      <c r="G1045" s="2"/>
    </row>
    <row r="1046" spans="1:7">
      <c r="A1046" t="s">
        <v>1055</v>
      </c>
      <c r="B1046">
        <v>1342.61</v>
      </c>
      <c r="C1046">
        <v>55.15</v>
      </c>
      <c r="D1046" t="s">
        <v>9</v>
      </c>
      <c r="E1046">
        <v>3246.5</v>
      </c>
      <c r="F1046">
        <v>164.71</v>
      </c>
      <c r="G1046" s="2"/>
    </row>
    <row r="1047" spans="1:7">
      <c r="A1047" t="s">
        <v>1056</v>
      </c>
      <c r="B1047">
        <v>1437.7</v>
      </c>
      <c r="C1047">
        <v>57.1</v>
      </c>
      <c r="D1047" t="s">
        <v>9</v>
      </c>
      <c r="E1047">
        <v>3246.5</v>
      </c>
      <c r="F1047">
        <v>164.71</v>
      </c>
      <c r="G1047" s="2"/>
    </row>
    <row r="1048" spans="1:7">
      <c r="A1048" t="s">
        <v>1057</v>
      </c>
      <c r="B1048">
        <v>1519.97</v>
      </c>
      <c r="C1048">
        <v>53.09</v>
      </c>
      <c r="D1048" t="s">
        <v>9</v>
      </c>
      <c r="E1048">
        <v>3246.5</v>
      </c>
      <c r="F1048">
        <v>164.71</v>
      </c>
      <c r="G1048" s="2"/>
    </row>
    <row r="1049" spans="1:7">
      <c r="A1049" t="s">
        <v>1058</v>
      </c>
      <c r="B1049">
        <v>1469.71</v>
      </c>
      <c r="C1049">
        <v>55.88</v>
      </c>
      <c r="D1049" t="s">
        <v>9</v>
      </c>
      <c r="E1049">
        <v>3246.5</v>
      </c>
      <c r="F1049">
        <v>164.71</v>
      </c>
      <c r="G1049" s="2"/>
    </row>
    <row r="1050" spans="1:7">
      <c r="A1050" t="s">
        <v>1059</v>
      </c>
      <c r="B1050">
        <v>1451.77</v>
      </c>
      <c r="C1050">
        <v>55.68</v>
      </c>
      <c r="D1050" t="s">
        <v>9</v>
      </c>
      <c r="E1050">
        <v>3246.5</v>
      </c>
      <c r="F1050">
        <v>164.71</v>
      </c>
      <c r="G1050" s="2"/>
    </row>
    <row r="1051" spans="1:7">
      <c r="A1051" t="s">
        <v>1060</v>
      </c>
      <c r="B1051">
        <v>1519.09</v>
      </c>
      <c r="C1051">
        <v>43.42</v>
      </c>
      <c r="D1051" t="s">
        <v>9</v>
      </c>
      <c r="E1051">
        <v>3246.5</v>
      </c>
      <c r="F1051">
        <v>164.71</v>
      </c>
      <c r="G1051" s="2"/>
    </row>
    <row r="1052" spans="1:7">
      <c r="A1052" t="s">
        <v>1061</v>
      </c>
      <c r="B1052">
        <v>1466.61</v>
      </c>
      <c r="C1052">
        <v>48.39</v>
      </c>
      <c r="D1052" t="s">
        <v>9</v>
      </c>
      <c r="E1052">
        <v>3246.5</v>
      </c>
      <c r="F1052">
        <v>164.71</v>
      </c>
      <c r="G1052" s="2"/>
    </row>
    <row r="1053" spans="1:7">
      <c r="A1053" t="s">
        <v>1062</v>
      </c>
      <c r="B1053">
        <v>1414.81</v>
      </c>
      <c r="C1053">
        <v>52.38</v>
      </c>
      <c r="D1053" t="s">
        <v>9</v>
      </c>
      <c r="E1053">
        <v>3246.5</v>
      </c>
      <c r="F1053">
        <v>164.71</v>
      </c>
      <c r="G1053" s="2"/>
    </row>
    <row r="1054" spans="1:7">
      <c r="A1054" t="s">
        <v>1063</v>
      </c>
      <c r="B1054">
        <v>1376.32</v>
      </c>
      <c r="C1054">
        <v>50.9</v>
      </c>
      <c r="D1054" t="s">
        <v>9</v>
      </c>
      <c r="E1054">
        <v>3246.5</v>
      </c>
      <c r="F1054">
        <v>164.71</v>
      </c>
      <c r="G1054" s="2"/>
    </row>
    <row r="1055" spans="1:7">
      <c r="A1055" t="s">
        <v>1064</v>
      </c>
      <c r="B1055">
        <v>1196.83</v>
      </c>
      <c r="C1055">
        <v>44.22</v>
      </c>
      <c r="D1055" t="s">
        <v>9</v>
      </c>
      <c r="E1055">
        <v>3246.5</v>
      </c>
      <c r="F1055">
        <v>164.71</v>
      </c>
      <c r="G1055" s="2"/>
    </row>
    <row r="1056" spans="1:7">
      <c r="A1056" t="s">
        <v>1065</v>
      </c>
      <c r="B1056">
        <v>1265.29</v>
      </c>
      <c r="C1056">
        <v>54.97</v>
      </c>
      <c r="D1056" t="s">
        <v>9</v>
      </c>
      <c r="E1056">
        <v>3246.5</v>
      </c>
      <c r="F1056">
        <v>164.71</v>
      </c>
      <c r="G1056" s="2"/>
    </row>
    <row r="1057" spans="1:7">
      <c r="A1057" t="s">
        <v>1066</v>
      </c>
      <c r="B1057">
        <v>1215.74</v>
      </c>
      <c r="C1057">
        <v>57.83</v>
      </c>
      <c r="D1057" t="s">
        <v>9</v>
      </c>
      <c r="E1057">
        <v>3246.5</v>
      </c>
      <c r="F1057">
        <v>164.71</v>
      </c>
      <c r="G1057" s="2"/>
    </row>
    <row r="1058" spans="1:7">
      <c r="A1058" t="s">
        <v>1067</v>
      </c>
      <c r="B1058">
        <v>1256.2</v>
      </c>
      <c r="C1058">
        <v>41.16</v>
      </c>
      <c r="D1058" t="s">
        <v>9</v>
      </c>
      <c r="E1058">
        <v>3246.5</v>
      </c>
      <c r="F1058">
        <v>164.71</v>
      </c>
      <c r="G1058" s="2"/>
    </row>
    <row r="1059" spans="1:7">
      <c r="A1059" t="s">
        <v>1068</v>
      </c>
      <c r="B1059">
        <v>1158.27</v>
      </c>
      <c r="C1059">
        <v>52.91</v>
      </c>
      <c r="D1059" t="s">
        <v>9</v>
      </c>
      <c r="E1059">
        <v>3246.5</v>
      </c>
      <c r="F1059">
        <v>164.71</v>
      </c>
      <c r="G1059" s="2"/>
    </row>
    <row r="1060" spans="1:7">
      <c r="A1060" t="s">
        <v>1069</v>
      </c>
      <c r="B1060">
        <v>1091.58</v>
      </c>
      <c r="C1060">
        <v>60.19</v>
      </c>
      <c r="D1060" t="s">
        <v>9</v>
      </c>
      <c r="E1060">
        <v>3246.5</v>
      </c>
      <c r="F1060">
        <v>164.71</v>
      </c>
      <c r="G1060" s="2"/>
    </row>
    <row r="1061" spans="1:7">
      <c r="A1061" t="s">
        <v>1070</v>
      </c>
      <c r="B1061">
        <v>1193.03</v>
      </c>
      <c r="C1061">
        <v>54.88</v>
      </c>
      <c r="D1061" t="s">
        <v>9</v>
      </c>
      <c r="E1061">
        <v>3246.5</v>
      </c>
      <c r="F1061">
        <v>164.71</v>
      </c>
      <c r="G1061" s="2"/>
    </row>
    <row r="1062" spans="1:7">
      <c r="A1062" t="s">
        <v>1071</v>
      </c>
      <c r="B1062">
        <v>1152.96</v>
      </c>
      <c r="C1062">
        <v>60.27</v>
      </c>
      <c r="D1062" t="s">
        <v>9</v>
      </c>
      <c r="E1062">
        <v>3246.5</v>
      </c>
      <c r="F1062">
        <v>164.71</v>
      </c>
      <c r="G1062" s="2"/>
    </row>
    <row r="1063" spans="1:7">
      <c r="A1063" t="s">
        <v>1072</v>
      </c>
      <c r="B1063">
        <v>1221.03</v>
      </c>
      <c r="C1063">
        <v>56.54</v>
      </c>
      <c r="D1063" t="s">
        <v>9</v>
      </c>
      <c r="E1063">
        <v>3246.5</v>
      </c>
      <c r="F1063">
        <v>164.71</v>
      </c>
      <c r="G1063" s="2"/>
    </row>
    <row r="1064" spans="1:7">
      <c r="A1064" t="s">
        <v>1073</v>
      </c>
      <c r="B1064">
        <v>1143.8399999999999</v>
      </c>
      <c r="C1064">
        <v>45.3</v>
      </c>
      <c r="D1064" t="s">
        <v>9</v>
      </c>
      <c r="E1064">
        <v>3246.5</v>
      </c>
      <c r="F1064">
        <v>164.71</v>
      </c>
      <c r="G1064" s="2"/>
    </row>
    <row r="1065" spans="1:7">
      <c r="A1065" t="s">
        <v>1074</v>
      </c>
      <c r="B1065">
        <v>1188.98</v>
      </c>
      <c r="C1065">
        <v>35.590000000000003</v>
      </c>
      <c r="D1065" t="s">
        <v>9</v>
      </c>
      <c r="E1065">
        <v>3246.5</v>
      </c>
      <c r="F1065">
        <v>164.71</v>
      </c>
      <c r="G1065" s="2"/>
    </row>
    <row r="1066" spans="1:7">
      <c r="A1066" t="s">
        <v>1075</v>
      </c>
      <c r="B1066">
        <v>1249.73</v>
      </c>
      <c r="C1066">
        <v>36.22</v>
      </c>
      <c r="D1066" t="s">
        <v>9</v>
      </c>
      <c r="E1066">
        <v>3246.5</v>
      </c>
      <c r="F1066">
        <v>164.71</v>
      </c>
      <c r="G1066" s="2"/>
    </row>
    <row r="1067" spans="1:7">
      <c r="A1067" t="s">
        <v>1076</v>
      </c>
      <c r="B1067">
        <v>1149.94</v>
      </c>
      <c r="C1067">
        <v>40.83</v>
      </c>
      <c r="D1067" t="s">
        <v>9</v>
      </c>
      <c r="E1067">
        <v>3246.5</v>
      </c>
      <c r="F1067">
        <v>164.71</v>
      </c>
      <c r="G1067" s="2"/>
    </row>
    <row r="1068" spans="1:7">
      <c r="A1068" t="s">
        <v>1077</v>
      </c>
      <c r="B1068">
        <v>1153.4000000000001</v>
      </c>
      <c r="C1068">
        <v>41.4</v>
      </c>
      <c r="D1068" t="s">
        <v>9</v>
      </c>
      <c r="E1068">
        <v>3246.5</v>
      </c>
      <c r="F1068">
        <v>164.71</v>
      </c>
      <c r="G1068" s="2"/>
    </row>
    <row r="1069" spans="1:7">
      <c r="A1069" t="s">
        <v>1078</v>
      </c>
      <c r="B1069">
        <v>1166.3499999999999</v>
      </c>
      <c r="C1069">
        <v>60.74</v>
      </c>
      <c r="D1069" t="s">
        <v>9</v>
      </c>
      <c r="E1069">
        <v>3246.5</v>
      </c>
      <c r="F1069">
        <v>164.71</v>
      </c>
      <c r="G1069" s="2"/>
    </row>
    <row r="1070" spans="1:7">
      <c r="A1070" t="s">
        <v>1079</v>
      </c>
      <c r="B1070">
        <v>1262.99</v>
      </c>
      <c r="C1070">
        <v>61.32</v>
      </c>
      <c r="D1070" t="s">
        <v>9</v>
      </c>
      <c r="E1070">
        <v>3246.5</v>
      </c>
      <c r="F1070">
        <v>164.71</v>
      </c>
      <c r="G1070" s="2"/>
    </row>
    <row r="1071" spans="1:7">
      <c r="A1071" t="s">
        <v>1080</v>
      </c>
      <c r="B1071">
        <v>1326.62</v>
      </c>
      <c r="C1071">
        <v>45.44</v>
      </c>
      <c r="D1071" t="s">
        <v>9</v>
      </c>
      <c r="E1071">
        <v>3246.5</v>
      </c>
      <c r="F1071">
        <v>164.71</v>
      </c>
      <c r="G1071" s="2"/>
    </row>
    <row r="1072" spans="1:7">
      <c r="A1072" t="s">
        <v>1081</v>
      </c>
      <c r="B1072">
        <v>1338.41</v>
      </c>
      <c r="C1072">
        <v>39.25</v>
      </c>
      <c r="D1072" t="s">
        <v>9</v>
      </c>
      <c r="E1072">
        <v>3246.5</v>
      </c>
      <c r="F1072">
        <v>164.71</v>
      </c>
      <c r="G1072" s="2"/>
    </row>
    <row r="1073" spans="1:7">
      <c r="A1073" t="s">
        <v>1082</v>
      </c>
      <c r="B1073">
        <v>1387.35</v>
      </c>
      <c r="C1073">
        <v>38.75</v>
      </c>
      <c r="D1073" t="s">
        <v>9</v>
      </c>
      <c r="E1073">
        <v>3246.5</v>
      </c>
      <c r="F1073">
        <v>164.71</v>
      </c>
      <c r="G1073" s="2"/>
    </row>
    <row r="1074" spans="1:7">
      <c r="A1074" t="s">
        <v>1083</v>
      </c>
      <c r="B1074">
        <v>1454.16</v>
      </c>
      <c r="C1074">
        <v>38.33</v>
      </c>
      <c r="D1074" t="s">
        <v>9</v>
      </c>
      <c r="E1074">
        <v>3246.5</v>
      </c>
      <c r="F1074">
        <v>164.71</v>
      </c>
      <c r="G1074" s="2"/>
    </row>
    <row r="1075" spans="1:7">
      <c r="A1075" t="s">
        <v>1084</v>
      </c>
      <c r="B1075">
        <v>1520.24</v>
      </c>
      <c r="C1075">
        <v>44.44</v>
      </c>
      <c r="D1075" t="s">
        <v>9</v>
      </c>
      <c r="E1075">
        <v>3246.5</v>
      </c>
      <c r="F1075">
        <v>164.71</v>
      </c>
      <c r="G1075" s="2"/>
    </row>
    <row r="1076" spans="1:7">
      <c r="A1076" t="s">
        <v>1085</v>
      </c>
      <c r="B1076">
        <v>1504.97</v>
      </c>
      <c r="C1076">
        <v>46.03</v>
      </c>
      <c r="D1076" t="s">
        <v>9</v>
      </c>
      <c r="E1076">
        <v>3246.5</v>
      </c>
      <c r="F1076">
        <v>164.71</v>
      </c>
      <c r="G1076" s="2"/>
    </row>
    <row r="1077" spans="1:7">
      <c r="A1077" t="s">
        <v>1086</v>
      </c>
      <c r="B1077">
        <v>1501.45</v>
      </c>
      <c r="C1077">
        <v>51.72</v>
      </c>
      <c r="D1077" t="s">
        <v>9</v>
      </c>
      <c r="E1077">
        <v>3246.5</v>
      </c>
      <c r="F1077">
        <v>164.71</v>
      </c>
      <c r="G1077" s="2"/>
    </row>
    <row r="1078" spans="1:7">
      <c r="A1078" t="s">
        <v>1087</v>
      </c>
      <c r="B1078">
        <v>1434.22</v>
      </c>
      <c r="C1078">
        <v>46.05</v>
      </c>
      <c r="D1078" t="s">
        <v>9</v>
      </c>
      <c r="E1078">
        <v>3246.5</v>
      </c>
      <c r="F1078">
        <v>164.71</v>
      </c>
      <c r="G1078" s="2"/>
    </row>
    <row r="1079" spans="1:7">
      <c r="A1079" t="s">
        <v>1088</v>
      </c>
      <c r="B1079">
        <v>1379.94</v>
      </c>
      <c r="C1079">
        <v>39.79</v>
      </c>
      <c r="D1079" t="s">
        <v>9</v>
      </c>
      <c r="E1079">
        <v>3246.5</v>
      </c>
      <c r="F1079">
        <v>164.71</v>
      </c>
      <c r="G1079" s="2"/>
    </row>
    <row r="1080" spans="1:7">
      <c r="A1080" t="s">
        <v>1089</v>
      </c>
      <c r="B1080">
        <v>1382.17</v>
      </c>
      <c r="C1080">
        <v>38.479999999999997</v>
      </c>
      <c r="D1080" t="s">
        <v>9</v>
      </c>
      <c r="E1080">
        <v>3246.5</v>
      </c>
      <c r="F1080">
        <v>164.71</v>
      </c>
      <c r="G1080" s="2"/>
    </row>
    <row r="1081" spans="1:7">
      <c r="A1081" t="s">
        <v>1090</v>
      </c>
      <c r="B1081">
        <v>1345.45</v>
      </c>
      <c r="C1081">
        <v>40.380000000000003</v>
      </c>
      <c r="D1081" t="s">
        <v>9</v>
      </c>
      <c r="E1081">
        <v>3246.5</v>
      </c>
      <c r="F1081">
        <v>164.71</v>
      </c>
      <c r="G1081" s="2"/>
    </row>
    <row r="1082" spans="1:7">
      <c r="A1082" t="s">
        <v>1091</v>
      </c>
      <c r="B1082">
        <v>1203.94</v>
      </c>
      <c r="C1082">
        <v>37.33</v>
      </c>
      <c r="D1082" t="s">
        <v>9</v>
      </c>
      <c r="E1082">
        <v>3246.5</v>
      </c>
      <c r="F1082">
        <v>164.71</v>
      </c>
      <c r="G1082" s="2"/>
    </row>
    <row r="1083" spans="1:7">
      <c r="A1083" t="s">
        <v>1092</v>
      </c>
      <c r="B1083">
        <v>1273.03</v>
      </c>
      <c r="C1083">
        <v>43.62</v>
      </c>
      <c r="D1083" t="s">
        <v>9</v>
      </c>
      <c r="E1083">
        <v>3246.5</v>
      </c>
      <c r="F1083">
        <v>164.71</v>
      </c>
      <c r="G1083" s="2"/>
    </row>
    <row r="1084" spans="1:7">
      <c r="A1084" t="s">
        <v>1093</v>
      </c>
      <c r="B1084">
        <v>1286.26</v>
      </c>
      <c r="C1084">
        <v>56.63</v>
      </c>
      <c r="D1084" t="s">
        <v>9</v>
      </c>
      <c r="E1084">
        <v>3246.5</v>
      </c>
      <c r="F1084">
        <v>164.71</v>
      </c>
      <c r="G1084" s="2"/>
    </row>
    <row r="1085" spans="1:7">
      <c r="A1085" t="s">
        <v>1094</v>
      </c>
      <c r="B1085">
        <v>1333.37</v>
      </c>
      <c r="C1085">
        <v>44.72</v>
      </c>
      <c r="D1085" t="s">
        <v>9</v>
      </c>
      <c r="E1085">
        <v>3246.5</v>
      </c>
      <c r="F1085">
        <v>164.71</v>
      </c>
      <c r="G1085" s="2"/>
    </row>
    <row r="1086" spans="1:7">
      <c r="A1086" t="s">
        <v>1095</v>
      </c>
      <c r="B1086">
        <v>1232.79</v>
      </c>
      <c r="C1086">
        <v>39.659999999999997</v>
      </c>
      <c r="D1086" t="s">
        <v>9</v>
      </c>
      <c r="E1086">
        <v>3246.5</v>
      </c>
      <c r="F1086">
        <v>164.71</v>
      </c>
      <c r="G1086" s="2"/>
    </row>
    <row r="1087" spans="1:7">
      <c r="A1087" t="s">
        <v>1096</v>
      </c>
      <c r="B1087">
        <v>1185.5899999999999</v>
      </c>
      <c r="C1087">
        <v>43.36</v>
      </c>
      <c r="D1087" t="s">
        <v>9</v>
      </c>
      <c r="E1087">
        <v>3246.5</v>
      </c>
      <c r="F1087">
        <v>164.71</v>
      </c>
      <c r="G1087" s="2"/>
    </row>
    <row r="1088" spans="1:7">
      <c r="A1088" t="s">
        <v>1097</v>
      </c>
      <c r="B1088">
        <v>980.84</v>
      </c>
      <c r="C1088">
        <v>39.76</v>
      </c>
      <c r="D1088" t="s">
        <v>9</v>
      </c>
      <c r="E1088">
        <v>3246.5</v>
      </c>
      <c r="F1088">
        <v>164.71</v>
      </c>
      <c r="G1088" s="2"/>
    </row>
    <row r="1089" spans="1:7">
      <c r="A1089" t="s">
        <v>1098</v>
      </c>
      <c r="B1089">
        <v>1015.94</v>
      </c>
      <c r="C1089">
        <v>47.67</v>
      </c>
      <c r="D1089" t="s">
        <v>9</v>
      </c>
      <c r="E1089">
        <v>3246.5</v>
      </c>
      <c r="F1089">
        <v>164.71</v>
      </c>
      <c r="G1089" s="2"/>
    </row>
    <row r="1090" spans="1:7">
      <c r="A1090" t="s">
        <v>1099</v>
      </c>
      <c r="B1090">
        <v>1132.9000000000001</v>
      </c>
      <c r="C1090">
        <v>48.12</v>
      </c>
      <c r="D1090" t="s">
        <v>9</v>
      </c>
      <c r="E1090">
        <v>3246.5</v>
      </c>
      <c r="F1090">
        <v>164.71</v>
      </c>
      <c r="G1090" s="2"/>
    </row>
    <row r="1091" spans="1:7">
      <c r="A1091" t="s">
        <v>1100</v>
      </c>
      <c r="B1091">
        <v>1259.25</v>
      </c>
      <c r="C1091">
        <v>46.83</v>
      </c>
      <c r="D1091" t="s">
        <v>9</v>
      </c>
      <c r="E1091">
        <v>3246.5</v>
      </c>
      <c r="F1091">
        <v>164.71</v>
      </c>
      <c r="G1091" s="2"/>
    </row>
    <row r="1092" spans="1:7">
      <c r="A1092" t="s">
        <v>1101</v>
      </c>
      <c r="B1092">
        <v>1339.39</v>
      </c>
      <c r="C1092">
        <v>47.05</v>
      </c>
      <c r="D1092" t="s">
        <v>9</v>
      </c>
      <c r="E1092">
        <v>3246.5</v>
      </c>
      <c r="F1092">
        <v>164.71</v>
      </c>
      <c r="G1092" s="2"/>
    </row>
    <row r="1093" spans="1:7">
      <c r="A1093" t="s">
        <v>1102</v>
      </c>
      <c r="B1093">
        <v>1415.48</v>
      </c>
      <c r="C1093">
        <v>41.81</v>
      </c>
      <c r="D1093" t="s">
        <v>9</v>
      </c>
      <c r="E1093">
        <v>3246.5</v>
      </c>
      <c r="F1093">
        <v>164.71</v>
      </c>
      <c r="G1093" s="2"/>
    </row>
    <row r="1094" spans="1:7">
      <c r="A1094" t="s">
        <v>1103</v>
      </c>
      <c r="B1094">
        <v>1410.5</v>
      </c>
      <c r="C1094">
        <v>44.26</v>
      </c>
      <c r="D1094" t="s">
        <v>9</v>
      </c>
      <c r="E1094">
        <v>3246.5</v>
      </c>
      <c r="F1094">
        <v>164.71</v>
      </c>
      <c r="G1094" s="2"/>
    </row>
    <row r="1095" spans="1:7">
      <c r="A1095" t="s">
        <v>1104</v>
      </c>
      <c r="B1095">
        <v>1250.3800000000001</v>
      </c>
      <c r="C1095">
        <v>53.59</v>
      </c>
      <c r="D1095" t="s">
        <v>9</v>
      </c>
      <c r="E1095">
        <v>3246.5</v>
      </c>
      <c r="F1095">
        <v>164.71</v>
      </c>
      <c r="G1095" s="2"/>
    </row>
    <row r="1096" spans="1:7">
      <c r="A1096" t="s">
        <v>1105</v>
      </c>
      <c r="B1096">
        <v>1202.5999999999999</v>
      </c>
      <c r="C1096">
        <v>54.06</v>
      </c>
      <c r="D1096" t="s">
        <v>9</v>
      </c>
      <c r="E1096">
        <v>3246.5</v>
      </c>
      <c r="F1096">
        <v>164.71</v>
      </c>
      <c r="G1096" s="2"/>
    </row>
    <row r="1097" spans="1:7">
      <c r="A1097" t="s">
        <v>1106</v>
      </c>
      <c r="B1097">
        <v>1154.46</v>
      </c>
      <c r="C1097">
        <v>53.57</v>
      </c>
      <c r="D1097" t="s">
        <v>9</v>
      </c>
      <c r="E1097">
        <v>3246.5</v>
      </c>
      <c r="F1097">
        <v>164.71</v>
      </c>
      <c r="G1097" s="2"/>
    </row>
    <row r="1098" spans="1:7">
      <c r="A1098" t="s">
        <v>1107</v>
      </c>
      <c r="B1098">
        <v>1283.76</v>
      </c>
      <c r="C1098">
        <v>51.59</v>
      </c>
      <c r="D1098" t="s">
        <v>9</v>
      </c>
      <c r="E1098">
        <v>3246.5</v>
      </c>
      <c r="F1098">
        <v>164.71</v>
      </c>
      <c r="G1098" s="2"/>
    </row>
    <row r="1099" spans="1:7">
      <c r="A1099" t="s">
        <v>1108</v>
      </c>
      <c r="B1099">
        <v>1295.05</v>
      </c>
      <c r="C1099">
        <v>50.61</v>
      </c>
      <c r="D1099" t="s">
        <v>9</v>
      </c>
      <c r="E1099">
        <v>3246.5</v>
      </c>
      <c r="F1099">
        <v>164.71</v>
      </c>
      <c r="G1099" s="2"/>
    </row>
    <row r="1100" spans="1:7">
      <c r="A1100" t="s">
        <v>1109</v>
      </c>
      <c r="B1100">
        <v>1391.1</v>
      </c>
      <c r="C1100">
        <v>41.37</v>
      </c>
      <c r="D1100" t="s">
        <v>9</v>
      </c>
      <c r="E1100">
        <v>3246.5</v>
      </c>
      <c r="F1100">
        <v>164.71</v>
      </c>
      <c r="G1100" s="2"/>
    </row>
    <row r="1101" spans="1:7">
      <c r="A1101" t="s">
        <v>1110</v>
      </c>
      <c r="B1101">
        <v>1400.77</v>
      </c>
      <c r="C1101">
        <v>50.56</v>
      </c>
      <c r="D1101" t="s">
        <v>9</v>
      </c>
      <c r="E1101">
        <v>3246.5</v>
      </c>
      <c r="F1101">
        <v>164.71</v>
      </c>
      <c r="G1101" s="2"/>
    </row>
    <row r="1102" spans="1:7">
      <c r="A1102" t="s">
        <v>1111</v>
      </c>
      <c r="B1102">
        <v>1415.05</v>
      </c>
      <c r="C1102">
        <v>58.62</v>
      </c>
      <c r="D1102" t="s">
        <v>9</v>
      </c>
      <c r="E1102">
        <v>3246.5</v>
      </c>
      <c r="F1102">
        <v>164.71</v>
      </c>
      <c r="G1102" s="2"/>
    </row>
    <row r="1103" spans="1:7">
      <c r="A1103" t="s">
        <v>1112</v>
      </c>
      <c r="B1103">
        <v>1516.12</v>
      </c>
      <c r="C1103">
        <v>64.5</v>
      </c>
      <c r="D1103" t="s">
        <v>9</v>
      </c>
      <c r="E1103">
        <v>3246.5</v>
      </c>
      <c r="F1103">
        <v>164.71</v>
      </c>
      <c r="G1103" s="2"/>
    </row>
    <row r="1104" spans="1:7">
      <c r="A1104" t="s">
        <v>1113</v>
      </c>
      <c r="B1104">
        <v>1472.01</v>
      </c>
      <c r="C1104">
        <v>57.71</v>
      </c>
      <c r="D1104" t="s">
        <v>9</v>
      </c>
      <c r="E1104">
        <v>3246.5</v>
      </c>
      <c r="F1104">
        <v>164.71</v>
      </c>
      <c r="G1104" s="2"/>
    </row>
    <row r="1105" spans="1:7">
      <c r="A1105" t="s">
        <v>1114</v>
      </c>
      <c r="B1105">
        <v>1440.29</v>
      </c>
      <c r="C1105">
        <v>179.4</v>
      </c>
      <c r="D1105" t="s">
        <v>9</v>
      </c>
      <c r="E1105">
        <v>3246.5</v>
      </c>
      <c r="F1105">
        <v>164.71</v>
      </c>
      <c r="G1105" s="2"/>
    </row>
    <row r="1106" spans="1:7">
      <c r="A1106" t="s">
        <v>1115</v>
      </c>
      <c r="B1106">
        <v>1536.33</v>
      </c>
      <c r="C1106">
        <v>53.55</v>
      </c>
      <c r="D1106" t="s">
        <v>9</v>
      </c>
      <c r="E1106">
        <v>3246.5</v>
      </c>
      <c r="F1106">
        <v>164.71</v>
      </c>
      <c r="G1106" s="2"/>
    </row>
    <row r="1107" spans="1:7">
      <c r="A1107" t="s">
        <v>1116</v>
      </c>
      <c r="B1107">
        <v>1587.95</v>
      </c>
      <c r="C1107">
        <v>49</v>
      </c>
      <c r="D1107" t="s">
        <v>9</v>
      </c>
      <c r="E1107">
        <v>3246.5</v>
      </c>
      <c r="F1107">
        <v>164.71</v>
      </c>
      <c r="G1107" s="2"/>
    </row>
    <row r="1108" spans="1:7">
      <c r="A1108" t="s">
        <v>1117</v>
      </c>
      <c r="B1108">
        <v>1577.71</v>
      </c>
      <c r="C1108">
        <v>56.23</v>
      </c>
      <c r="D1108" t="s">
        <v>9</v>
      </c>
      <c r="E1108">
        <v>3246.5</v>
      </c>
      <c r="F1108">
        <v>164.71</v>
      </c>
      <c r="G1108" s="2"/>
    </row>
    <row r="1109" spans="1:7">
      <c r="A1109" t="s">
        <v>1118</v>
      </c>
      <c r="B1109">
        <v>1513.8</v>
      </c>
      <c r="C1109">
        <v>57</v>
      </c>
      <c r="D1109" t="s">
        <v>9</v>
      </c>
      <c r="E1109">
        <v>3246.5</v>
      </c>
      <c r="F1109">
        <v>164.71</v>
      </c>
      <c r="G1109" s="2"/>
    </row>
    <row r="1110" spans="1:7">
      <c r="A1110" t="s">
        <v>1119</v>
      </c>
      <c r="B1110">
        <v>1387.43</v>
      </c>
      <c r="C1110">
        <v>63.16</v>
      </c>
      <c r="D1110" t="s">
        <v>9</v>
      </c>
      <c r="E1110">
        <v>3246.5</v>
      </c>
      <c r="F1110">
        <v>164.71</v>
      </c>
      <c r="G1110" s="2"/>
    </row>
    <row r="1111" spans="1:7">
      <c r="A1111" t="s">
        <v>1120</v>
      </c>
      <c r="B1111">
        <v>1482.51</v>
      </c>
      <c r="C1111">
        <v>68.52</v>
      </c>
      <c r="D1111" t="s">
        <v>9</v>
      </c>
      <c r="E1111">
        <v>3246.5</v>
      </c>
      <c r="F1111">
        <v>164.71</v>
      </c>
      <c r="G1111" s="2"/>
    </row>
    <row r="1112" spans="1:7">
      <c r="A1112" t="s">
        <v>1121</v>
      </c>
      <c r="B1112">
        <v>1448.99</v>
      </c>
      <c r="C1112">
        <v>67.099999999999994</v>
      </c>
      <c r="D1112" t="s">
        <v>9</v>
      </c>
      <c r="E1112">
        <v>3246.5</v>
      </c>
      <c r="F1112">
        <v>164.71</v>
      </c>
      <c r="G1112" s="2"/>
    </row>
    <row r="1113" spans="1:7">
      <c r="A1113" t="s">
        <v>1122</v>
      </c>
      <c r="B1113">
        <v>1548.45</v>
      </c>
      <c r="C1113">
        <v>57.12</v>
      </c>
      <c r="D1113" t="s">
        <v>9</v>
      </c>
      <c r="E1113">
        <v>3246.5</v>
      </c>
      <c r="F1113">
        <v>164.71</v>
      </c>
      <c r="G1113" s="2"/>
    </row>
    <row r="1114" spans="1:7">
      <c r="A1114" t="s">
        <v>1123</v>
      </c>
      <c r="B1114">
        <v>1441.28</v>
      </c>
      <c r="C1114">
        <v>45.78</v>
      </c>
      <c r="D1114" t="s">
        <v>9</v>
      </c>
      <c r="E1114">
        <v>3246.5</v>
      </c>
      <c r="F1114">
        <v>164.71</v>
      </c>
      <c r="G1114" s="2"/>
    </row>
    <row r="1115" spans="1:7">
      <c r="A1115" t="s">
        <v>1124</v>
      </c>
      <c r="B1115">
        <v>1520.22</v>
      </c>
      <c r="C1115">
        <v>49.89</v>
      </c>
      <c r="D1115" t="s">
        <v>9</v>
      </c>
      <c r="E1115">
        <v>3246.5</v>
      </c>
      <c r="F1115">
        <v>164.71</v>
      </c>
      <c r="G1115" s="2"/>
    </row>
    <row r="1116" spans="1:7">
      <c r="A1116" t="s">
        <v>1125</v>
      </c>
      <c r="B1116">
        <v>1471.03</v>
      </c>
      <c r="C1116">
        <v>62.34</v>
      </c>
      <c r="D1116" t="s">
        <v>9</v>
      </c>
      <c r="E1116">
        <v>3246.5</v>
      </c>
      <c r="F1116">
        <v>164.71</v>
      </c>
      <c r="G1116" s="2"/>
    </row>
    <row r="1117" spans="1:7">
      <c r="A1117" t="s">
        <v>1126</v>
      </c>
      <c r="B1117">
        <v>1372.35</v>
      </c>
      <c r="C1117">
        <v>63.08</v>
      </c>
      <c r="D1117" t="s">
        <v>9</v>
      </c>
      <c r="E1117">
        <v>3246.5</v>
      </c>
      <c r="F1117">
        <v>164.71</v>
      </c>
      <c r="G1117" s="2"/>
    </row>
    <row r="1118" spans="1:7">
      <c r="A1118" t="s">
        <v>1127</v>
      </c>
      <c r="B1118">
        <v>1278.3</v>
      </c>
      <c r="C1118">
        <v>60.15</v>
      </c>
      <c r="D1118" t="s">
        <v>9</v>
      </c>
      <c r="E1118">
        <v>3246.5</v>
      </c>
      <c r="F1118">
        <v>164.71</v>
      </c>
      <c r="G1118" s="2"/>
    </row>
    <row r="1119" spans="1:7">
      <c r="A1119" t="s">
        <v>1128</v>
      </c>
      <c r="B1119">
        <v>1271.1400000000001</v>
      </c>
      <c r="C1119">
        <v>59.31</v>
      </c>
      <c r="D1119" t="s">
        <v>9</v>
      </c>
      <c r="E1119">
        <v>3246.5</v>
      </c>
      <c r="F1119">
        <v>164.71</v>
      </c>
      <c r="G1119" s="2"/>
    </row>
    <row r="1120" spans="1:7">
      <c r="A1120" t="s">
        <v>1129</v>
      </c>
      <c r="B1120">
        <v>1226.53</v>
      </c>
      <c r="C1120">
        <v>57.01</v>
      </c>
      <c r="D1120" t="s">
        <v>9</v>
      </c>
      <c r="E1120">
        <v>3246.5</v>
      </c>
      <c r="F1120">
        <v>164.71</v>
      </c>
      <c r="G1120" s="2"/>
    </row>
    <row r="1121" spans="1:7">
      <c r="A1121" t="s">
        <v>1130</v>
      </c>
      <c r="B1121">
        <v>1142.99</v>
      </c>
      <c r="C1121">
        <v>44.23</v>
      </c>
      <c r="D1121" t="s">
        <v>9</v>
      </c>
      <c r="E1121">
        <v>3246.5</v>
      </c>
      <c r="F1121">
        <v>164.71</v>
      </c>
      <c r="G1121" s="2"/>
    </row>
    <row r="1122" spans="1:7">
      <c r="A1122" t="s">
        <v>1131</v>
      </c>
      <c r="B1122">
        <v>1219.25</v>
      </c>
      <c r="C1122">
        <v>45.96</v>
      </c>
      <c r="D1122" t="s">
        <v>9</v>
      </c>
      <c r="E1122">
        <v>3246.5</v>
      </c>
      <c r="F1122">
        <v>164.71</v>
      </c>
      <c r="G1122" s="2"/>
    </row>
    <row r="1123" spans="1:7">
      <c r="A1123" t="s">
        <v>1132</v>
      </c>
      <c r="B1123">
        <v>1296.8699999999999</v>
      </c>
      <c r="C1123">
        <v>56.5</v>
      </c>
      <c r="D1123" t="s">
        <v>9</v>
      </c>
      <c r="E1123">
        <v>3246.5</v>
      </c>
      <c r="F1123">
        <v>164.71</v>
      </c>
      <c r="G1123" s="2"/>
    </row>
    <row r="1124" spans="1:7">
      <c r="A1124" t="s">
        <v>1133</v>
      </c>
      <c r="B1124">
        <v>1274.04</v>
      </c>
      <c r="C1124">
        <v>53.03</v>
      </c>
      <c r="D1124" t="s">
        <v>9</v>
      </c>
      <c r="E1124">
        <v>3246.5</v>
      </c>
      <c r="F1124">
        <v>164.71</v>
      </c>
      <c r="G1124" s="2"/>
    </row>
    <row r="1125" spans="1:7">
      <c r="A1125" t="s">
        <v>1134</v>
      </c>
      <c r="B1125">
        <v>1356.31</v>
      </c>
      <c r="C1125">
        <v>61.46</v>
      </c>
      <c r="D1125" t="s">
        <v>9</v>
      </c>
      <c r="E1125">
        <v>3246.5</v>
      </c>
      <c r="F1125">
        <v>164.71</v>
      </c>
      <c r="G1125" s="2"/>
    </row>
    <row r="1126" spans="1:7">
      <c r="A1126" t="s">
        <v>1135</v>
      </c>
      <c r="B1126">
        <v>1323.56</v>
      </c>
      <c r="C1126">
        <v>52.19</v>
      </c>
      <c r="D1126" t="s">
        <v>9</v>
      </c>
      <c r="E1126">
        <v>3246.5</v>
      </c>
      <c r="F1126">
        <v>164.71</v>
      </c>
      <c r="G1126" s="2"/>
    </row>
    <row r="1127" spans="1:7">
      <c r="A1127" t="s">
        <v>1136</v>
      </c>
      <c r="B1127">
        <v>1303.3399999999999</v>
      </c>
      <c r="C1127">
        <v>49.51</v>
      </c>
      <c r="D1127" t="s">
        <v>9</v>
      </c>
      <c r="E1127">
        <v>3246.5</v>
      </c>
      <c r="F1127">
        <v>164.71</v>
      </c>
      <c r="G1127" s="2"/>
    </row>
    <row r="1128" spans="1:7">
      <c r="A1128" t="s">
        <v>1137</v>
      </c>
      <c r="B1128">
        <v>1378.67</v>
      </c>
      <c r="C1128">
        <v>46.56</v>
      </c>
      <c r="D1128" t="s">
        <v>9</v>
      </c>
      <c r="E1128">
        <v>3246.5</v>
      </c>
      <c r="F1128">
        <v>164.71</v>
      </c>
      <c r="G1128" s="2"/>
    </row>
    <row r="1129" spans="1:7">
      <c r="A1129" t="s">
        <v>1138</v>
      </c>
      <c r="B1129">
        <v>1456.38</v>
      </c>
      <c r="C1129">
        <v>47.36</v>
      </c>
      <c r="D1129" t="s">
        <v>9</v>
      </c>
      <c r="E1129">
        <v>3246.5</v>
      </c>
      <c r="F1129">
        <v>164.71</v>
      </c>
      <c r="G1129" s="2"/>
    </row>
    <row r="1130" spans="1:7">
      <c r="A1130" t="s">
        <v>1139</v>
      </c>
      <c r="B1130">
        <v>1496.14</v>
      </c>
      <c r="C1130">
        <v>55.11</v>
      </c>
      <c r="D1130" t="s">
        <v>9</v>
      </c>
      <c r="E1130">
        <v>3246.5</v>
      </c>
      <c r="F1130">
        <v>164.71</v>
      </c>
      <c r="G1130" s="2"/>
    </row>
    <row r="1131" spans="1:7">
      <c r="A1131" t="s">
        <v>1140</v>
      </c>
      <c r="B1131">
        <v>1329.11</v>
      </c>
      <c r="C1131">
        <v>62.38</v>
      </c>
      <c r="D1131" t="s">
        <v>9</v>
      </c>
      <c r="E1131">
        <v>3246.5</v>
      </c>
      <c r="F1131">
        <v>164.71</v>
      </c>
      <c r="G1131" s="2"/>
    </row>
    <row r="1132" spans="1:7">
      <c r="A1132" t="s">
        <v>1141</v>
      </c>
      <c r="B1132">
        <v>1273.6199999999999</v>
      </c>
      <c r="C1132">
        <v>60.81</v>
      </c>
      <c r="D1132" t="s">
        <v>9</v>
      </c>
      <c r="E1132">
        <v>3246.5</v>
      </c>
      <c r="F1132">
        <v>164.71</v>
      </c>
      <c r="G1132" s="2"/>
    </row>
    <row r="1133" spans="1:7">
      <c r="A1133" t="s">
        <v>1142</v>
      </c>
      <c r="B1133">
        <v>1304.31</v>
      </c>
      <c r="C1133">
        <v>57.09</v>
      </c>
      <c r="D1133" t="s">
        <v>9</v>
      </c>
      <c r="E1133">
        <v>3246.5</v>
      </c>
      <c r="F1133">
        <v>164.71</v>
      </c>
      <c r="G1133" s="2"/>
    </row>
    <row r="1134" spans="1:7">
      <c r="A1134" t="s">
        <v>1143</v>
      </c>
      <c r="B1134">
        <v>1263.79</v>
      </c>
      <c r="C1134">
        <v>51.07</v>
      </c>
      <c r="D1134" t="s">
        <v>9</v>
      </c>
      <c r="E1134">
        <v>3246.5</v>
      </c>
      <c r="F1134">
        <v>164.71</v>
      </c>
      <c r="G1134" s="2"/>
    </row>
    <row r="1135" spans="1:7">
      <c r="A1135" t="s">
        <v>1144</v>
      </c>
      <c r="B1135">
        <v>1243.83</v>
      </c>
      <c r="C1135">
        <v>42.37</v>
      </c>
      <c r="D1135" t="s">
        <v>9</v>
      </c>
      <c r="E1135">
        <v>3246.5</v>
      </c>
      <c r="F1135">
        <v>164.71</v>
      </c>
      <c r="G1135" s="2"/>
    </row>
    <row r="1136" spans="1:7">
      <c r="A1136" t="s">
        <v>1145</v>
      </c>
      <c r="B1136">
        <v>1277.08</v>
      </c>
      <c r="C1136">
        <v>43.12</v>
      </c>
      <c r="D1136" t="s">
        <v>9</v>
      </c>
      <c r="E1136">
        <v>3246.5</v>
      </c>
      <c r="F1136">
        <v>164.71</v>
      </c>
      <c r="G1136" s="2"/>
    </row>
    <row r="1137" spans="1:7">
      <c r="A1137" t="s">
        <v>1146</v>
      </c>
      <c r="B1137">
        <v>1395.63</v>
      </c>
      <c r="C1137">
        <v>48.79</v>
      </c>
      <c r="D1137" t="s">
        <v>9</v>
      </c>
      <c r="E1137">
        <v>3246.5</v>
      </c>
      <c r="F1137">
        <v>164.71</v>
      </c>
      <c r="G1137" s="2"/>
    </row>
    <row r="1138" spans="1:7">
      <c r="A1138" t="s">
        <v>1147</v>
      </c>
      <c r="B1138">
        <v>1457.91</v>
      </c>
      <c r="C1138">
        <v>55.27</v>
      </c>
      <c r="D1138" t="s">
        <v>9</v>
      </c>
      <c r="E1138">
        <v>3246.5</v>
      </c>
      <c r="F1138">
        <v>164.71</v>
      </c>
      <c r="G1138" s="2"/>
    </row>
    <row r="1139" spans="1:7">
      <c r="A1139" t="s">
        <v>1148</v>
      </c>
      <c r="B1139">
        <v>1428.56</v>
      </c>
      <c r="C1139">
        <v>60.7</v>
      </c>
      <c r="D1139" t="s">
        <v>9</v>
      </c>
      <c r="E1139">
        <v>3246.5</v>
      </c>
      <c r="F1139">
        <v>164.71</v>
      </c>
      <c r="G1139" s="2"/>
    </row>
    <row r="1140" spans="1:7">
      <c r="A1140" t="s">
        <v>1149</v>
      </c>
      <c r="B1140">
        <v>1178.23</v>
      </c>
      <c r="C1140">
        <v>63.88</v>
      </c>
      <c r="D1140" t="s">
        <v>9</v>
      </c>
      <c r="E1140">
        <v>3246.5</v>
      </c>
      <c r="F1140">
        <v>164.71</v>
      </c>
      <c r="G1140" s="2"/>
    </row>
    <row r="1141" spans="1:7">
      <c r="A1141" t="s">
        <v>1150</v>
      </c>
      <c r="B1141">
        <v>1183.6300000000001</v>
      </c>
      <c r="C1141">
        <v>51.68</v>
      </c>
      <c r="D1141" t="s">
        <v>9</v>
      </c>
      <c r="E1141">
        <v>3246.5</v>
      </c>
      <c r="F1141">
        <v>164.71</v>
      </c>
      <c r="G1141" s="2"/>
    </row>
    <row r="1142" spans="1:7">
      <c r="A1142" t="s">
        <v>1151</v>
      </c>
      <c r="B1142">
        <v>1088.06</v>
      </c>
      <c r="C1142">
        <v>37.21</v>
      </c>
      <c r="D1142" t="s">
        <v>9</v>
      </c>
      <c r="E1142">
        <v>3246.5</v>
      </c>
      <c r="F1142">
        <v>164.71</v>
      </c>
      <c r="G1142" s="2"/>
    </row>
    <row r="1143" spans="1:7">
      <c r="A1143" t="s">
        <v>1152</v>
      </c>
      <c r="B1143">
        <v>1059.05</v>
      </c>
      <c r="C1143">
        <v>44.86</v>
      </c>
      <c r="D1143" t="s">
        <v>9</v>
      </c>
      <c r="E1143">
        <v>3246.5</v>
      </c>
      <c r="F1143">
        <v>164.71</v>
      </c>
      <c r="G1143" s="2"/>
    </row>
    <row r="1144" spans="1:7">
      <c r="A1144" t="s">
        <v>1153</v>
      </c>
      <c r="B1144">
        <v>949.77</v>
      </c>
      <c r="C1144">
        <v>48.93</v>
      </c>
      <c r="D1144" t="s">
        <v>9</v>
      </c>
      <c r="E1144">
        <v>3246.5</v>
      </c>
      <c r="F1144">
        <v>164.71</v>
      </c>
      <c r="G1144" s="2"/>
    </row>
    <row r="1145" spans="1:7">
      <c r="A1145" t="s">
        <v>1154</v>
      </c>
      <c r="B1145">
        <v>1009.53</v>
      </c>
      <c r="C1145">
        <v>47.62</v>
      </c>
      <c r="D1145" t="s">
        <v>9</v>
      </c>
      <c r="E1145">
        <v>3246.5</v>
      </c>
      <c r="F1145">
        <v>164.71</v>
      </c>
      <c r="G1145" s="2"/>
    </row>
    <row r="1146" spans="1:7">
      <c r="A1146" t="s">
        <v>1155</v>
      </c>
      <c r="B1146">
        <v>1032.8499999999999</v>
      </c>
      <c r="C1146">
        <v>41.19</v>
      </c>
      <c r="D1146" t="s">
        <v>9</v>
      </c>
      <c r="E1146">
        <v>3246.5</v>
      </c>
      <c r="F1146">
        <v>164.71</v>
      </c>
      <c r="G1146" s="2"/>
    </row>
    <row r="1147" spans="1:7">
      <c r="A1147" t="s">
        <v>1156</v>
      </c>
      <c r="B1147">
        <v>1149.5</v>
      </c>
      <c r="C1147">
        <v>49.88</v>
      </c>
      <c r="D1147" t="s">
        <v>9</v>
      </c>
      <c r="E1147">
        <v>3246.5</v>
      </c>
      <c r="F1147">
        <v>164.71</v>
      </c>
      <c r="G1147" s="2"/>
    </row>
    <row r="1148" spans="1:7">
      <c r="A1148" t="s">
        <v>1157</v>
      </c>
      <c r="B1148">
        <v>1279.71</v>
      </c>
      <c r="C1148">
        <v>45.12</v>
      </c>
      <c r="D1148" t="s">
        <v>9</v>
      </c>
      <c r="E1148">
        <v>3246.5</v>
      </c>
      <c r="F1148">
        <v>164.71</v>
      </c>
      <c r="G1148" s="2"/>
    </row>
    <row r="1149" spans="1:7">
      <c r="A1149" t="s">
        <v>1158</v>
      </c>
      <c r="B1149">
        <v>1379.25</v>
      </c>
      <c r="C1149">
        <v>44</v>
      </c>
      <c r="D1149" t="s">
        <v>9</v>
      </c>
      <c r="E1149">
        <v>3246.5</v>
      </c>
      <c r="F1149">
        <v>164.71</v>
      </c>
      <c r="G1149" s="2"/>
    </row>
    <row r="1150" spans="1:7">
      <c r="A1150" t="s">
        <v>1159</v>
      </c>
      <c r="B1150">
        <v>1452.69</v>
      </c>
      <c r="C1150">
        <v>48.87</v>
      </c>
      <c r="D1150" t="s">
        <v>9</v>
      </c>
      <c r="E1150">
        <v>3246.5</v>
      </c>
      <c r="F1150">
        <v>164.71</v>
      </c>
      <c r="G1150" s="2"/>
    </row>
    <row r="1151" spans="1:7">
      <c r="A1151" t="s">
        <v>1160</v>
      </c>
      <c r="B1151">
        <v>1364.41</v>
      </c>
      <c r="C1151">
        <v>54.5</v>
      </c>
      <c r="D1151" t="s">
        <v>9</v>
      </c>
      <c r="E1151">
        <v>3246.5</v>
      </c>
      <c r="F1151">
        <v>164.71</v>
      </c>
      <c r="G1151" s="2"/>
    </row>
    <row r="1152" spans="1:7">
      <c r="A1152" t="s">
        <v>1161</v>
      </c>
      <c r="B1152">
        <v>1188.08</v>
      </c>
      <c r="C1152">
        <v>56.92</v>
      </c>
      <c r="D1152" t="s">
        <v>9</v>
      </c>
      <c r="E1152">
        <v>3246.5</v>
      </c>
      <c r="F1152">
        <v>164.71</v>
      </c>
      <c r="G1152" s="2"/>
    </row>
    <row r="1153" spans="1:7">
      <c r="A1153" t="s">
        <v>1162</v>
      </c>
      <c r="B1153">
        <v>1044.56</v>
      </c>
      <c r="C1153">
        <v>51.39</v>
      </c>
      <c r="D1153" t="s">
        <v>9</v>
      </c>
      <c r="E1153">
        <v>3246.5</v>
      </c>
      <c r="F1153">
        <v>164.71</v>
      </c>
      <c r="G1153" s="2"/>
    </row>
    <row r="1154" spans="1:7">
      <c r="A1154" t="s">
        <v>1163</v>
      </c>
      <c r="B1154">
        <v>1095.5999999999999</v>
      </c>
      <c r="C1154">
        <v>52.54</v>
      </c>
      <c r="D1154" t="s">
        <v>9</v>
      </c>
      <c r="E1154">
        <v>3246.5</v>
      </c>
      <c r="F1154">
        <v>164.71</v>
      </c>
      <c r="G1154" s="2"/>
    </row>
    <row r="1155" spans="1:7">
      <c r="A1155" t="s">
        <v>1164</v>
      </c>
      <c r="B1155">
        <v>1062.69</v>
      </c>
      <c r="C1155">
        <v>51.83</v>
      </c>
      <c r="D1155" t="s">
        <v>9</v>
      </c>
      <c r="E1155">
        <v>3246.5</v>
      </c>
      <c r="F1155">
        <v>164.71</v>
      </c>
      <c r="G1155" s="2"/>
    </row>
    <row r="1156" spans="1:7">
      <c r="A1156" t="s">
        <v>1165</v>
      </c>
      <c r="B1156">
        <v>1059.9000000000001</v>
      </c>
      <c r="C1156">
        <v>45.66</v>
      </c>
      <c r="D1156" t="s">
        <v>9</v>
      </c>
      <c r="E1156">
        <v>3246.5</v>
      </c>
      <c r="F1156">
        <v>164.71</v>
      </c>
      <c r="G1156" s="2"/>
    </row>
    <row r="1157" spans="1:7">
      <c r="A1157" t="s">
        <v>1166</v>
      </c>
      <c r="B1157">
        <v>1072.3599999999999</v>
      </c>
      <c r="C1157">
        <v>48.38</v>
      </c>
      <c r="D1157" t="s">
        <v>9</v>
      </c>
      <c r="E1157">
        <v>3246.5</v>
      </c>
      <c r="F1157">
        <v>164.71</v>
      </c>
      <c r="G1157" s="2"/>
    </row>
    <row r="1158" spans="1:7">
      <c r="A1158" t="s">
        <v>1167</v>
      </c>
      <c r="B1158">
        <v>1141.1400000000001</v>
      </c>
      <c r="C1158">
        <v>47.21</v>
      </c>
      <c r="D1158" t="s">
        <v>9</v>
      </c>
      <c r="E1158">
        <v>3246.5</v>
      </c>
      <c r="F1158">
        <v>164.71</v>
      </c>
      <c r="G1158" s="2"/>
    </row>
    <row r="1159" spans="1:7">
      <c r="A1159" t="s">
        <v>1168</v>
      </c>
      <c r="B1159">
        <v>1041.94</v>
      </c>
      <c r="C1159">
        <v>47.15</v>
      </c>
      <c r="D1159" t="s">
        <v>9</v>
      </c>
      <c r="E1159">
        <v>3246.5</v>
      </c>
      <c r="F1159">
        <v>164.71</v>
      </c>
      <c r="G1159" s="2"/>
    </row>
    <row r="1160" spans="1:7">
      <c r="A1160" t="s">
        <v>1169</v>
      </c>
      <c r="B1160">
        <v>1034.68</v>
      </c>
      <c r="C1160">
        <v>49.06</v>
      </c>
      <c r="D1160" t="s">
        <v>9</v>
      </c>
      <c r="E1160">
        <v>3246.5</v>
      </c>
      <c r="F1160">
        <v>164.71</v>
      </c>
      <c r="G1160" s="2"/>
    </row>
    <row r="1161" spans="1:7">
      <c r="A1161" t="s">
        <v>1170</v>
      </c>
      <c r="B1161">
        <v>997.41</v>
      </c>
      <c r="C1161">
        <v>47.77</v>
      </c>
      <c r="D1161" t="s">
        <v>9</v>
      </c>
      <c r="E1161">
        <v>3246.5</v>
      </c>
      <c r="F1161">
        <v>164.71</v>
      </c>
      <c r="G1161" s="2"/>
    </row>
    <row r="1162" spans="1:7">
      <c r="A1162" t="s">
        <v>1171</v>
      </c>
      <c r="B1162">
        <v>926.94</v>
      </c>
      <c r="C1162">
        <v>45.42</v>
      </c>
      <c r="D1162" t="s">
        <v>9</v>
      </c>
      <c r="E1162">
        <v>3246.5</v>
      </c>
      <c r="F1162">
        <v>164.71</v>
      </c>
      <c r="G1162" s="2"/>
    </row>
    <row r="1163" spans="1:7">
      <c r="A1163" t="s">
        <v>1172</v>
      </c>
      <c r="B1163">
        <v>1002.11</v>
      </c>
      <c r="C1163">
        <v>39.9</v>
      </c>
      <c r="D1163" t="s">
        <v>9</v>
      </c>
      <c r="E1163">
        <v>3246.5</v>
      </c>
      <c r="F1163">
        <v>164.71</v>
      </c>
      <c r="G1163" s="2"/>
    </row>
    <row r="1164" spans="1:7">
      <c r="A1164" t="s">
        <v>1173</v>
      </c>
      <c r="B1164">
        <v>1037.82</v>
      </c>
      <c r="C1164">
        <v>43.26</v>
      </c>
      <c r="D1164" t="s">
        <v>9</v>
      </c>
      <c r="E1164">
        <v>3246.5</v>
      </c>
      <c r="F1164">
        <v>164.71</v>
      </c>
      <c r="G1164" s="2"/>
    </row>
    <row r="1165" spans="1:7">
      <c r="A1165" t="s">
        <v>1174</v>
      </c>
      <c r="B1165">
        <v>1005.11</v>
      </c>
      <c r="C1165">
        <v>56.45</v>
      </c>
      <c r="D1165" t="s">
        <v>9</v>
      </c>
      <c r="E1165">
        <v>3246.5</v>
      </c>
      <c r="F1165">
        <v>164.71</v>
      </c>
      <c r="G1165" s="2"/>
    </row>
    <row r="1166" spans="1:7">
      <c r="A1166" t="s">
        <v>1175</v>
      </c>
      <c r="B1166">
        <v>1102.42</v>
      </c>
      <c r="C1166">
        <v>59.61</v>
      </c>
      <c r="D1166" t="s">
        <v>9</v>
      </c>
      <c r="E1166">
        <v>3246.5</v>
      </c>
      <c r="F1166">
        <v>164.71</v>
      </c>
      <c r="G1166" s="2"/>
    </row>
    <row r="1167" spans="1:7">
      <c r="A1167" t="s">
        <v>1176</v>
      </c>
      <c r="B1167">
        <v>1058.02</v>
      </c>
      <c r="C1167">
        <v>54.92</v>
      </c>
      <c r="D1167" t="s">
        <v>9</v>
      </c>
      <c r="E1167">
        <v>3246.5</v>
      </c>
      <c r="F1167">
        <v>164.71</v>
      </c>
      <c r="G1167" s="2"/>
    </row>
    <row r="1168" spans="1:7">
      <c r="A1168" t="s">
        <v>1177</v>
      </c>
      <c r="B1168">
        <v>1134.4100000000001</v>
      </c>
      <c r="C1168">
        <v>51.66</v>
      </c>
      <c r="D1168" t="s">
        <v>9</v>
      </c>
      <c r="E1168">
        <v>3246.5</v>
      </c>
      <c r="F1168">
        <v>164.71</v>
      </c>
      <c r="G1168" s="2"/>
    </row>
    <row r="1169" spans="1:7">
      <c r="A1169" t="s">
        <v>1178</v>
      </c>
      <c r="B1169">
        <v>1226.8800000000001</v>
      </c>
      <c r="C1169">
        <v>45.44</v>
      </c>
      <c r="D1169" t="s">
        <v>9</v>
      </c>
      <c r="E1169">
        <v>3246.5</v>
      </c>
      <c r="F1169">
        <v>164.71</v>
      </c>
      <c r="G1169" s="2"/>
    </row>
    <row r="1170" spans="1:7">
      <c r="A1170" t="s">
        <v>1179</v>
      </c>
      <c r="B1170">
        <v>1305.68</v>
      </c>
      <c r="C1170">
        <v>39.270000000000003</v>
      </c>
      <c r="D1170" t="s">
        <v>9</v>
      </c>
      <c r="E1170">
        <v>3246.5</v>
      </c>
      <c r="F1170">
        <v>164.71</v>
      </c>
      <c r="G1170" s="2"/>
    </row>
    <row r="1171" spans="1:7">
      <c r="A1171" t="s">
        <v>1180</v>
      </c>
      <c r="B1171">
        <v>1237.6199999999999</v>
      </c>
      <c r="C1171">
        <v>42.31</v>
      </c>
      <c r="D1171" t="s">
        <v>9</v>
      </c>
      <c r="E1171">
        <v>3246.5</v>
      </c>
      <c r="F1171">
        <v>164.71</v>
      </c>
      <c r="G1171" s="2"/>
    </row>
    <row r="1172" spans="1:7">
      <c r="A1172" t="s">
        <v>1181</v>
      </c>
      <c r="B1172">
        <v>1292.67</v>
      </c>
      <c r="C1172">
        <v>52.2</v>
      </c>
      <c r="D1172" t="s">
        <v>9</v>
      </c>
      <c r="E1172">
        <v>3246.5</v>
      </c>
      <c r="F1172">
        <v>164.71</v>
      </c>
      <c r="G1172" s="2"/>
    </row>
    <row r="1173" spans="1:7">
      <c r="A1173" t="s">
        <v>1182</v>
      </c>
      <c r="B1173">
        <v>1462.55</v>
      </c>
      <c r="C1173">
        <v>54.92</v>
      </c>
      <c r="D1173" t="s">
        <v>9</v>
      </c>
      <c r="E1173">
        <v>3246.5</v>
      </c>
      <c r="F1173">
        <v>164.71</v>
      </c>
      <c r="G1173" s="2"/>
    </row>
    <row r="1174" spans="1:7">
      <c r="A1174" t="s">
        <v>1183</v>
      </c>
      <c r="B1174">
        <v>1474.34</v>
      </c>
      <c r="C1174">
        <v>53.75</v>
      </c>
      <c r="D1174" t="s">
        <v>9</v>
      </c>
      <c r="E1174">
        <v>3246.5</v>
      </c>
      <c r="F1174">
        <v>164.71</v>
      </c>
      <c r="G1174" s="2"/>
    </row>
    <row r="1175" spans="1:7">
      <c r="A1175" t="s">
        <v>1184</v>
      </c>
      <c r="B1175">
        <v>1543.02</v>
      </c>
      <c r="C1175">
        <v>52.94</v>
      </c>
      <c r="D1175" t="s">
        <v>9</v>
      </c>
      <c r="E1175">
        <v>3246.5</v>
      </c>
      <c r="F1175">
        <v>164.71</v>
      </c>
      <c r="G1175" s="2"/>
    </row>
    <row r="1176" spans="1:7">
      <c r="A1176" t="s">
        <v>1185</v>
      </c>
      <c r="B1176">
        <v>1573.75</v>
      </c>
      <c r="C1176">
        <v>54.31</v>
      </c>
      <c r="D1176" t="s">
        <v>9</v>
      </c>
      <c r="E1176">
        <v>3246.5</v>
      </c>
      <c r="F1176">
        <v>164.71</v>
      </c>
      <c r="G1176" s="2"/>
    </row>
    <row r="1177" spans="1:7">
      <c r="A1177" t="s">
        <v>1186</v>
      </c>
      <c r="B1177">
        <v>1316.58</v>
      </c>
      <c r="C1177">
        <v>44.87</v>
      </c>
      <c r="D1177" t="s">
        <v>9</v>
      </c>
      <c r="E1177">
        <v>3246.5</v>
      </c>
      <c r="F1177">
        <v>164.71</v>
      </c>
      <c r="G1177" s="2"/>
    </row>
    <row r="1178" spans="1:7">
      <c r="A1178" t="s">
        <v>1187</v>
      </c>
      <c r="B1178">
        <v>1198.3</v>
      </c>
      <c r="C1178">
        <v>43.14</v>
      </c>
      <c r="D1178" t="s">
        <v>9</v>
      </c>
      <c r="E1178">
        <v>3246.5</v>
      </c>
      <c r="F1178">
        <v>164.71</v>
      </c>
      <c r="G1178" s="2"/>
    </row>
    <row r="1179" spans="1:7">
      <c r="A1179" t="s">
        <v>1188</v>
      </c>
      <c r="B1179">
        <v>1094.73</v>
      </c>
      <c r="C1179">
        <v>58.1</v>
      </c>
      <c r="D1179" t="s">
        <v>9</v>
      </c>
      <c r="E1179">
        <v>3246.5</v>
      </c>
      <c r="F1179">
        <v>164.71</v>
      </c>
      <c r="G1179" s="2"/>
    </row>
    <row r="1180" spans="1:7">
      <c r="A1180" t="s">
        <v>1189</v>
      </c>
      <c r="B1180">
        <v>1140.1600000000001</v>
      </c>
      <c r="C1180">
        <v>60.59</v>
      </c>
      <c r="D1180" t="s">
        <v>9</v>
      </c>
      <c r="E1180">
        <v>3246.5</v>
      </c>
      <c r="F1180">
        <v>164.71</v>
      </c>
      <c r="G1180" s="2"/>
    </row>
    <row r="1181" spans="1:7">
      <c r="A1181" t="s">
        <v>1190</v>
      </c>
      <c r="B1181">
        <v>1223.57</v>
      </c>
      <c r="C1181">
        <v>59.43</v>
      </c>
      <c r="D1181" t="s">
        <v>9</v>
      </c>
      <c r="E1181">
        <v>3246.5</v>
      </c>
      <c r="F1181">
        <v>164.71</v>
      </c>
      <c r="G1181" s="2"/>
    </row>
    <row r="1182" spans="1:7">
      <c r="A1182" t="s">
        <v>1191</v>
      </c>
      <c r="B1182">
        <v>1090.0999999999999</v>
      </c>
      <c r="C1182">
        <v>55.86</v>
      </c>
      <c r="D1182" t="s">
        <v>9</v>
      </c>
      <c r="E1182">
        <v>3246.5</v>
      </c>
      <c r="F1182">
        <v>164.71</v>
      </c>
      <c r="G1182" s="2"/>
    </row>
    <row r="1183" spans="1:7">
      <c r="A1183" t="s">
        <v>1192</v>
      </c>
      <c r="B1183">
        <v>1173.48</v>
      </c>
      <c r="C1183">
        <v>48.6</v>
      </c>
      <c r="D1183" t="s">
        <v>9</v>
      </c>
      <c r="E1183">
        <v>3246.5</v>
      </c>
      <c r="F1183">
        <v>164.71</v>
      </c>
      <c r="G1183" s="2"/>
    </row>
    <row r="1184" spans="1:7">
      <c r="A1184" t="s">
        <v>1193</v>
      </c>
      <c r="B1184">
        <v>1084.76</v>
      </c>
      <c r="C1184">
        <v>42.5</v>
      </c>
      <c r="D1184" t="s">
        <v>9</v>
      </c>
      <c r="E1184">
        <v>3246.5</v>
      </c>
      <c r="F1184">
        <v>164.71</v>
      </c>
      <c r="G1184" s="2"/>
    </row>
    <row r="1185" spans="1:7">
      <c r="A1185" t="s">
        <v>1194</v>
      </c>
      <c r="B1185">
        <v>1158.03</v>
      </c>
      <c r="C1185">
        <v>44.7</v>
      </c>
      <c r="D1185" t="s">
        <v>9</v>
      </c>
      <c r="E1185">
        <v>3246.5</v>
      </c>
      <c r="F1185">
        <v>164.71</v>
      </c>
      <c r="G1185" s="2"/>
    </row>
    <row r="1186" spans="1:7">
      <c r="A1186" t="s">
        <v>1195</v>
      </c>
      <c r="B1186">
        <v>1235.0999999999999</v>
      </c>
      <c r="C1186">
        <v>51.04</v>
      </c>
      <c r="D1186" t="s">
        <v>9</v>
      </c>
      <c r="E1186">
        <v>3246.5</v>
      </c>
      <c r="F1186">
        <v>164.71</v>
      </c>
      <c r="G1186" s="2"/>
    </row>
    <row r="1187" spans="1:7">
      <c r="A1187" t="s">
        <v>1196</v>
      </c>
      <c r="B1187">
        <v>1125.8699999999999</v>
      </c>
      <c r="C1187">
        <v>51.8</v>
      </c>
      <c r="D1187" t="s">
        <v>9</v>
      </c>
      <c r="E1187">
        <v>3246.5</v>
      </c>
      <c r="F1187">
        <v>164.71</v>
      </c>
      <c r="G1187" s="2"/>
    </row>
    <row r="1188" spans="1:7">
      <c r="A1188" t="s">
        <v>1197</v>
      </c>
      <c r="B1188">
        <v>1167.54</v>
      </c>
      <c r="C1188">
        <v>52.45</v>
      </c>
      <c r="D1188" t="s">
        <v>9</v>
      </c>
      <c r="E1188">
        <v>3246.5</v>
      </c>
      <c r="F1188">
        <v>164.71</v>
      </c>
      <c r="G1188" s="2"/>
    </row>
    <row r="1189" spans="1:7">
      <c r="A1189" t="s">
        <v>1198</v>
      </c>
      <c r="B1189">
        <v>1063.06</v>
      </c>
      <c r="C1189">
        <v>56.1</v>
      </c>
      <c r="D1189" t="s">
        <v>9</v>
      </c>
      <c r="E1189">
        <v>3246.5</v>
      </c>
      <c r="F1189">
        <v>164.71</v>
      </c>
      <c r="G1189" s="2"/>
    </row>
    <row r="1190" spans="1:7">
      <c r="A1190" t="s">
        <v>1199</v>
      </c>
      <c r="B1190">
        <v>1108</v>
      </c>
      <c r="C1190">
        <v>50.03</v>
      </c>
      <c r="D1190" t="s">
        <v>9</v>
      </c>
      <c r="E1190">
        <v>3246.5</v>
      </c>
      <c r="F1190">
        <v>164.71</v>
      </c>
      <c r="G1190" s="2"/>
    </row>
    <row r="1191" spans="1:7">
      <c r="A1191" t="s">
        <v>1200</v>
      </c>
      <c r="B1191">
        <v>1016.18</v>
      </c>
      <c r="C1191">
        <v>34.39</v>
      </c>
      <c r="D1191" t="s">
        <v>9</v>
      </c>
      <c r="E1191">
        <v>3246.5</v>
      </c>
      <c r="F1191">
        <v>164.71</v>
      </c>
      <c r="G1191" s="2"/>
    </row>
    <row r="1192" spans="1:7">
      <c r="A1192" t="s">
        <v>1201</v>
      </c>
      <c r="B1192">
        <v>1075.56</v>
      </c>
      <c r="C1192">
        <v>37.04</v>
      </c>
      <c r="D1192" t="s">
        <v>9</v>
      </c>
      <c r="E1192">
        <v>3246.5</v>
      </c>
      <c r="F1192">
        <v>164.71</v>
      </c>
      <c r="G1192" s="2"/>
    </row>
    <row r="1193" spans="1:7">
      <c r="A1193" t="s">
        <v>1202</v>
      </c>
      <c r="B1193">
        <v>1182.1199999999999</v>
      </c>
      <c r="C1193">
        <v>48.74</v>
      </c>
      <c r="D1193" t="s">
        <v>9</v>
      </c>
      <c r="E1193">
        <v>3246.5</v>
      </c>
      <c r="F1193">
        <v>164.71</v>
      </c>
      <c r="G1193" s="2"/>
    </row>
    <row r="1194" spans="1:7">
      <c r="A1194" t="s">
        <v>1203</v>
      </c>
      <c r="B1194">
        <v>1392.2</v>
      </c>
      <c r="C1194">
        <v>48.17</v>
      </c>
      <c r="D1194" t="s">
        <v>9</v>
      </c>
      <c r="E1194">
        <v>3246.5</v>
      </c>
      <c r="F1194">
        <v>164.71</v>
      </c>
      <c r="G1194" s="2"/>
    </row>
    <row r="1195" spans="1:7">
      <c r="A1195" t="s">
        <v>1204</v>
      </c>
      <c r="B1195">
        <v>1457.62</v>
      </c>
      <c r="C1195">
        <v>45.42</v>
      </c>
      <c r="D1195" t="s">
        <v>9</v>
      </c>
      <c r="E1195">
        <v>3246.5</v>
      </c>
      <c r="F1195">
        <v>164.71</v>
      </c>
      <c r="G1195" s="2"/>
    </row>
    <row r="1196" spans="1:7">
      <c r="A1196" t="s">
        <v>1205</v>
      </c>
      <c r="B1196">
        <v>1376.47</v>
      </c>
      <c r="C1196">
        <v>40.31</v>
      </c>
      <c r="D1196" t="s">
        <v>9</v>
      </c>
      <c r="E1196">
        <v>3246.5</v>
      </c>
      <c r="F1196">
        <v>164.71</v>
      </c>
      <c r="G1196" s="2"/>
    </row>
    <row r="1197" spans="1:7">
      <c r="A1197" t="s">
        <v>1206</v>
      </c>
      <c r="B1197">
        <v>1461.42</v>
      </c>
      <c r="C1197">
        <v>41.84</v>
      </c>
      <c r="D1197" t="s">
        <v>9</v>
      </c>
      <c r="E1197">
        <v>3246.5</v>
      </c>
      <c r="F1197">
        <v>164.71</v>
      </c>
      <c r="G1197" s="2"/>
    </row>
    <row r="1198" spans="1:7">
      <c r="A1198" t="s">
        <v>1207</v>
      </c>
      <c r="B1198">
        <v>1508.29</v>
      </c>
      <c r="C1198">
        <v>39.64</v>
      </c>
      <c r="D1198" t="s">
        <v>9</v>
      </c>
      <c r="E1198">
        <v>3246.5</v>
      </c>
      <c r="F1198">
        <v>164.71</v>
      </c>
      <c r="G1198" s="2"/>
    </row>
    <row r="1199" spans="1:7">
      <c r="A1199" t="s">
        <v>1208</v>
      </c>
      <c r="B1199">
        <v>1325.17</v>
      </c>
      <c r="C1199">
        <v>40.54</v>
      </c>
      <c r="D1199" t="s">
        <v>9</v>
      </c>
      <c r="E1199">
        <v>3246.5</v>
      </c>
      <c r="F1199">
        <v>164.71</v>
      </c>
      <c r="G1199" s="2"/>
    </row>
    <row r="1200" spans="1:7">
      <c r="A1200" t="s">
        <v>1209</v>
      </c>
      <c r="B1200">
        <v>1308.72</v>
      </c>
      <c r="C1200">
        <v>41.45</v>
      </c>
      <c r="D1200" t="s">
        <v>9</v>
      </c>
      <c r="E1200">
        <v>3246.5</v>
      </c>
      <c r="F1200">
        <v>164.71</v>
      </c>
      <c r="G1200" s="2"/>
    </row>
    <row r="1201" spans="1:7">
      <c r="A1201" t="s">
        <v>1210</v>
      </c>
      <c r="B1201">
        <v>1154.58</v>
      </c>
      <c r="C1201">
        <v>44.31</v>
      </c>
      <c r="D1201" t="s">
        <v>9</v>
      </c>
      <c r="E1201">
        <v>3246.5</v>
      </c>
      <c r="F1201">
        <v>164.71</v>
      </c>
      <c r="G1201" s="2"/>
    </row>
    <row r="1202" spans="1:7">
      <c r="A1202" t="s">
        <v>1211</v>
      </c>
      <c r="B1202">
        <v>1229.42</v>
      </c>
      <c r="C1202">
        <v>26.97</v>
      </c>
      <c r="D1202" t="s">
        <v>9</v>
      </c>
      <c r="E1202">
        <v>3246.5</v>
      </c>
      <c r="F1202">
        <v>164.71</v>
      </c>
      <c r="G1202" s="2"/>
    </row>
    <row r="1203" spans="1:7">
      <c r="A1203" t="s">
        <v>1212</v>
      </c>
      <c r="B1203">
        <v>1253.57</v>
      </c>
      <c r="C1203">
        <v>46.75</v>
      </c>
      <c r="D1203" t="s">
        <v>9</v>
      </c>
      <c r="E1203">
        <v>3246.5</v>
      </c>
      <c r="F1203">
        <v>164.71</v>
      </c>
      <c r="G1203" s="2"/>
    </row>
    <row r="1204" spans="1:7">
      <c r="A1204" t="s">
        <v>1213</v>
      </c>
      <c r="B1204">
        <v>1196.81</v>
      </c>
      <c r="C1204">
        <v>43.23</v>
      </c>
      <c r="D1204" t="s">
        <v>9</v>
      </c>
      <c r="E1204">
        <v>3246.5</v>
      </c>
      <c r="F1204">
        <v>164.71</v>
      </c>
      <c r="G1204" s="2"/>
    </row>
    <row r="1205" spans="1:7">
      <c r="A1205" t="s">
        <v>1214</v>
      </c>
      <c r="B1205">
        <v>1229.6400000000001</v>
      </c>
      <c r="C1205">
        <v>36.29</v>
      </c>
      <c r="D1205" t="s">
        <v>9</v>
      </c>
      <c r="E1205">
        <v>3246.5</v>
      </c>
      <c r="F1205">
        <v>164.71</v>
      </c>
      <c r="G1205" s="2"/>
    </row>
    <row r="1206" spans="1:7">
      <c r="A1206" t="s">
        <v>1215</v>
      </c>
      <c r="B1206">
        <v>1203.76</v>
      </c>
      <c r="C1206">
        <v>35.96</v>
      </c>
      <c r="D1206" t="s">
        <v>9</v>
      </c>
      <c r="E1206">
        <v>3246.5</v>
      </c>
      <c r="F1206">
        <v>164.71</v>
      </c>
      <c r="G1206" s="2"/>
    </row>
    <row r="1207" spans="1:7">
      <c r="A1207" t="s">
        <v>1216</v>
      </c>
      <c r="B1207">
        <v>1115.1600000000001</v>
      </c>
      <c r="C1207">
        <v>41.46</v>
      </c>
      <c r="D1207" t="s">
        <v>9</v>
      </c>
      <c r="E1207">
        <v>3246.5</v>
      </c>
      <c r="F1207">
        <v>164.71</v>
      </c>
      <c r="G1207" s="2"/>
    </row>
    <row r="1208" spans="1:7">
      <c r="A1208" t="s">
        <v>1217</v>
      </c>
      <c r="B1208">
        <v>1001.1</v>
      </c>
      <c r="C1208">
        <v>43.79</v>
      </c>
      <c r="D1208" t="s">
        <v>9</v>
      </c>
      <c r="E1208">
        <v>3246.5</v>
      </c>
      <c r="F1208">
        <v>164.71</v>
      </c>
      <c r="G1208" s="2"/>
    </row>
    <row r="1209" spans="1:7">
      <c r="A1209" t="s">
        <v>1218</v>
      </c>
      <c r="B1209">
        <v>1076.6099999999999</v>
      </c>
      <c r="C1209">
        <v>41.19</v>
      </c>
      <c r="D1209" t="s">
        <v>9</v>
      </c>
      <c r="E1209">
        <v>3246.5</v>
      </c>
      <c r="F1209">
        <v>164.71</v>
      </c>
      <c r="G1209" s="2"/>
    </row>
    <row r="1210" spans="1:7">
      <c r="A1210" t="s">
        <v>1219</v>
      </c>
      <c r="B1210">
        <v>879.64</v>
      </c>
      <c r="C1210">
        <v>39.14</v>
      </c>
      <c r="D1210" t="s">
        <v>9</v>
      </c>
      <c r="E1210">
        <v>3246.5</v>
      </c>
      <c r="F1210">
        <v>164.71</v>
      </c>
      <c r="G1210" s="2"/>
    </row>
    <row r="1211" spans="1:7">
      <c r="A1211" t="s">
        <v>1220</v>
      </c>
      <c r="B1211">
        <v>865.37</v>
      </c>
      <c r="C1211">
        <v>36.79</v>
      </c>
      <c r="D1211" t="s">
        <v>9</v>
      </c>
      <c r="E1211">
        <v>3246.5</v>
      </c>
      <c r="F1211">
        <v>164.71</v>
      </c>
      <c r="G1211" s="2"/>
    </row>
    <row r="1212" spans="1:7">
      <c r="A1212" t="s">
        <v>1221</v>
      </c>
      <c r="B1212">
        <v>928.8</v>
      </c>
      <c r="C1212">
        <v>30.67</v>
      </c>
      <c r="D1212" t="s">
        <v>9</v>
      </c>
      <c r="E1212">
        <v>3246.5</v>
      </c>
      <c r="F1212">
        <v>164.71</v>
      </c>
      <c r="G1212" s="2"/>
    </row>
    <row r="1213" spans="1:7">
      <c r="A1213" t="s">
        <v>1222</v>
      </c>
      <c r="B1213">
        <v>983.78</v>
      </c>
      <c r="C1213">
        <v>35.909999999999997</v>
      </c>
      <c r="D1213" t="s">
        <v>9</v>
      </c>
      <c r="E1213">
        <v>3246.5</v>
      </c>
      <c r="F1213">
        <v>164.71</v>
      </c>
      <c r="G1213" s="2"/>
    </row>
    <row r="1214" spans="1:7">
      <c r="A1214" t="s">
        <v>1223</v>
      </c>
      <c r="B1214">
        <v>932.79</v>
      </c>
      <c r="C1214">
        <v>39.82</v>
      </c>
      <c r="D1214" t="s">
        <v>9</v>
      </c>
      <c r="E1214">
        <v>3246.5</v>
      </c>
      <c r="F1214">
        <v>164.71</v>
      </c>
      <c r="G1214" s="2"/>
    </row>
    <row r="1215" spans="1:7">
      <c r="A1215" t="s">
        <v>1224</v>
      </c>
      <c r="B1215">
        <v>996.13</v>
      </c>
      <c r="C1215">
        <v>43.6</v>
      </c>
      <c r="D1215" t="s">
        <v>9</v>
      </c>
      <c r="E1215">
        <v>3246.5</v>
      </c>
      <c r="F1215">
        <v>164.71</v>
      </c>
      <c r="G1215" s="2"/>
    </row>
    <row r="1216" spans="1:7">
      <c r="A1216" t="s">
        <v>1225</v>
      </c>
      <c r="B1216">
        <v>1125.27</v>
      </c>
      <c r="C1216">
        <v>47.5</v>
      </c>
      <c r="D1216" t="s">
        <v>9</v>
      </c>
      <c r="E1216">
        <v>3246.5</v>
      </c>
      <c r="F1216">
        <v>164.71</v>
      </c>
      <c r="G1216" s="2"/>
    </row>
    <row r="1217" spans="1:7">
      <c r="A1217" t="s">
        <v>1226</v>
      </c>
      <c r="B1217">
        <v>1245.4100000000001</v>
      </c>
      <c r="C1217">
        <v>46.66</v>
      </c>
      <c r="D1217" t="s">
        <v>9</v>
      </c>
      <c r="E1217">
        <v>3246.5</v>
      </c>
      <c r="F1217">
        <v>164.71</v>
      </c>
      <c r="G1217" s="2"/>
    </row>
    <row r="1218" spans="1:7">
      <c r="A1218" t="s">
        <v>1227</v>
      </c>
      <c r="B1218">
        <v>1325.86</v>
      </c>
      <c r="C1218">
        <v>45.99</v>
      </c>
      <c r="D1218" t="s">
        <v>9</v>
      </c>
      <c r="E1218">
        <v>3246.5</v>
      </c>
      <c r="F1218">
        <v>164.71</v>
      </c>
      <c r="G1218" s="2"/>
    </row>
    <row r="1219" spans="1:7">
      <c r="A1219" t="s">
        <v>1228</v>
      </c>
      <c r="B1219">
        <v>1323.95</v>
      </c>
      <c r="C1219">
        <v>38.19</v>
      </c>
      <c r="D1219" t="s">
        <v>9</v>
      </c>
      <c r="E1219">
        <v>3246.5</v>
      </c>
      <c r="F1219">
        <v>164.71</v>
      </c>
      <c r="G1219" s="2"/>
    </row>
    <row r="1220" spans="1:7">
      <c r="A1220" t="s">
        <v>1229</v>
      </c>
      <c r="B1220">
        <v>1342.17</v>
      </c>
      <c r="C1220">
        <v>37.65</v>
      </c>
      <c r="D1220" t="s">
        <v>9</v>
      </c>
      <c r="E1220">
        <v>3246.5</v>
      </c>
      <c r="F1220">
        <v>164.71</v>
      </c>
      <c r="G1220" s="2"/>
    </row>
    <row r="1221" spans="1:7">
      <c r="A1221" t="s">
        <v>1230</v>
      </c>
      <c r="B1221">
        <v>1293.17</v>
      </c>
      <c r="C1221">
        <v>49.09</v>
      </c>
      <c r="D1221" t="s">
        <v>9</v>
      </c>
      <c r="E1221">
        <v>3246.5</v>
      </c>
      <c r="F1221">
        <v>164.71</v>
      </c>
      <c r="G1221" s="2"/>
    </row>
    <row r="1222" spans="1:7">
      <c r="A1222" t="s">
        <v>1231</v>
      </c>
      <c r="B1222">
        <v>1289.96</v>
      </c>
      <c r="C1222">
        <v>50.82</v>
      </c>
      <c r="D1222" t="s">
        <v>9</v>
      </c>
      <c r="E1222">
        <v>3246.5</v>
      </c>
      <c r="F1222">
        <v>164.71</v>
      </c>
      <c r="G1222" s="2"/>
    </row>
    <row r="1223" spans="1:7">
      <c r="A1223" t="s">
        <v>1232</v>
      </c>
      <c r="B1223">
        <v>1230.22</v>
      </c>
      <c r="C1223">
        <v>48.76</v>
      </c>
      <c r="D1223" t="s">
        <v>9</v>
      </c>
      <c r="E1223">
        <v>3246.5</v>
      </c>
      <c r="F1223">
        <v>164.71</v>
      </c>
      <c r="G1223" s="2"/>
    </row>
    <row r="1224" spans="1:7">
      <c r="A1224" t="s">
        <v>1233</v>
      </c>
      <c r="B1224">
        <v>1197.32</v>
      </c>
      <c r="C1224">
        <v>43.98</v>
      </c>
      <c r="D1224" t="s">
        <v>9</v>
      </c>
      <c r="E1224">
        <v>3246.5</v>
      </c>
      <c r="F1224">
        <v>164.71</v>
      </c>
      <c r="G1224" s="2"/>
    </row>
    <row r="1225" spans="1:7">
      <c r="A1225" t="s">
        <v>1234</v>
      </c>
      <c r="B1225">
        <v>1241.78</v>
      </c>
      <c r="C1225">
        <v>39.950000000000003</v>
      </c>
      <c r="D1225" t="s">
        <v>9</v>
      </c>
      <c r="E1225">
        <v>3246.5</v>
      </c>
      <c r="F1225">
        <v>164.71</v>
      </c>
      <c r="G1225" s="2"/>
    </row>
    <row r="1226" spans="1:7">
      <c r="A1226" t="s">
        <v>1235</v>
      </c>
      <c r="B1226">
        <v>1219.76</v>
      </c>
      <c r="C1226">
        <v>32.56</v>
      </c>
      <c r="D1226" t="s">
        <v>9</v>
      </c>
      <c r="E1226">
        <v>3246.5</v>
      </c>
      <c r="F1226">
        <v>164.71</v>
      </c>
      <c r="G1226" s="2"/>
    </row>
    <row r="1227" spans="1:7">
      <c r="A1227" t="s">
        <v>1236</v>
      </c>
      <c r="B1227">
        <v>1183.93</v>
      </c>
      <c r="C1227">
        <v>36.869999999999997</v>
      </c>
      <c r="D1227" t="s">
        <v>9</v>
      </c>
      <c r="E1227">
        <v>3246.5</v>
      </c>
      <c r="F1227">
        <v>164.71</v>
      </c>
      <c r="G1227" s="2"/>
    </row>
    <row r="1228" spans="1:7">
      <c r="A1228" t="s">
        <v>1237</v>
      </c>
      <c r="B1228">
        <v>1145.93</v>
      </c>
      <c r="C1228">
        <v>43.84</v>
      </c>
      <c r="D1228" t="s">
        <v>9</v>
      </c>
      <c r="E1228">
        <v>3246.5</v>
      </c>
      <c r="F1228">
        <v>164.71</v>
      </c>
      <c r="G1228" s="2"/>
    </row>
    <row r="1229" spans="1:7">
      <c r="A1229" t="s">
        <v>1238</v>
      </c>
      <c r="B1229">
        <v>1093.0899999999999</v>
      </c>
      <c r="C1229">
        <v>49.61</v>
      </c>
      <c r="D1229" t="s">
        <v>9</v>
      </c>
      <c r="E1229">
        <v>3246.5</v>
      </c>
      <c r="F1229">
        <v>164.71</v>
      </c>
      <c r="G1229" s="2"/>
    </row>
    <row r="1230" spans="1:7">
      <c r="A1230" t="s">
        <v>1239</v>
      </c>
      <c r="B1230">
        <v>1088.67</v>
      </c>
      <c r="C1230">
        <v>45.88</v>
      </c>
      <c r="D1230" t="s">
        <v>9</v>
      </c>
      <c r="E1230">
        <v>3246.5</v>
      </c>
      <c r="F1230">
        <v>164.71</v>
      </c>
      <c r="G1230" s="2"/>
    </row>
    <row r="1231" spans="1:7">
      <c r="A1231" t="s">
        <v>1240</v>
      </c>
      <c r="B1231">
        <v>1255.6400000000001</v>
      </c>
      <c r="C1231">
        <v>44.7</v>
      </c>
      <c r="D1231" t="s">
        <v>9</v>
      </c>
      <c r="E1231">
        <v>3246.5</v>
      </c>
      <c r="F1231">
        <v>164.71</v>
      </c>
      <c r="G1231" s="2"/>
    </row>
    <row r="1232" spans="1:7">
      <c r="A1232" t="s">
        <v>1241</v>
      </c>
      <c r="B1232">
        <v>1340.95</v>
      </c>
      <c r="C1232">
        <v>40.99</v>
      </c>
      <c r="D1232" t="s">
        <v>9</v>
      </c>
      <c r="E1232">
        <v>3246.5</v>
      </c>
      <c r="F1232">
        <v>164.71</v>
      </c>
      <c r="G1232" s="2"/>
    </row>
    <row r="1233" spans="1:7">
      <c r="A1233" t="s">
        <v>1242</v>
      </c>
      <c r="B1233">
        <v>1411.62</v>
      </c>
      <c r="C1233">
        <v>36</v>
      </c>
      <c r="D1233" t="s">
        <v>9</v>
      </c>
      <c r="E1233">
        <v>3246.5</v>
      </c>
      <c r="F1233">
        <v>164.71</v>
      </c>
      <c r="G1233" s="2"/>
    </row>
    <row r="1234" spans="1:7">
      <c r="A1234" t="s">
        <v>1243</v>
      </c>
      <c r="B1234">
        <v>1476.1</v>
      </c>
      <c r="C1234">
        <v>37.840000000000003</v>
      </c>
      <c r="D1234" t="s">
        <v>9</v>
      </c>
      <c r="E1234">
        <v>3246.5</v>
      </c>
      <c r="F1234">
        <v>164.71</v>
      </c>
      <c r="G1234" s="2"/>
    </row>
    <row r="1235" spans="1:7">
      <c r="A1235" t="s">
        <v>1244</v>
      </c>
      <c r="B1235">
        <v>1471.75</v>
      </c>
      <c r="C1235">
        <v>42.41</v>
      </c>
      <c r="D1235" t="s">
        <v>9</v>
      </c>
      <c r="E1235">
        <v>3246.5</v>
      </c>
      <c r="F1235">
        <v>164.71</v>
      </c>
      <c r="G1235" s="2"/>
    </row>
    <row r="1236" spans="1:7">
      <c r="A1236" t="s">
        <v>1245</v>
      </c>
      <c r="B1236">
        <v>1475.14</v>
      </c>
      <c r="C1236">
        <v>42.14</v>
      </c>
      <c r="D1236" t="s">
        <v>9</v>
      </c>
      <c r="E1236">
        <v>3246.5</v>
      </c>
      <c r="F1236">
        <v>164.71</v>
      </c>
      <c r="G1236" s="2"/>
    </row>
    <row r="1237" spans="1:7">
      <c r="A1237" t="s">
        <v>1246</v>
      </c>
      <c r="B1237">
        <v>1477.63</v>
      </c>
      <c r="C1237">
        <v>41.23</v>
      </c>
      <c r="D1237" t="s">
        <v>9</v>
      </c>
      <c r="E1237">
        <v>3246.5</v>
      </c>
      <c r="F1237">
        <v>164.71</v>
      </c>
      <c r="G1237" s="2"/>
    </row>
    <row r="1238" spans="1:7">
      <c r="A1238" t="s">
        <v>1247</v>
      </c>
      <c r="B1238">
        <v>1586.49</v>
      </c>
      <c r="C1238">
        <v>38.85</v>
      </c>
      <c r="D1238" t="s">
        <v>9</v>
      </c>
      <c r="E1238">
        <v>3246.5</v>
      </c>
      <c r="F1238">
        <v>164.71</v>
      </c>
      <c r="G1238" s="2"/>
    </row>
    <row r="1239" spans="1:7">
      <c r="A1239" t="s">
        <v>1248</v>
      </c>
      <c r="B1239">
        <v>1634.75</v>
      </c>
      <c r="C1239">
        <v>44.15</v>
      </c>
      <c r="D1239" t="s">
        <v>9</v>
      </c>
      <c r="E1239">
        <v>3246.5</v>
      </c>
      <c r="F1239">
        <v>164.71</v>
      </c>
      <c r="G1239" s="2"/>
    </row>
    <row r="1240" spans="1:7">
      <c r="A1240" t="s">
        <v>1249</v>
      </c>
      <c r="B1240">
        <v>1548.36</v>
      </c>
      <c r="C1240">
        <v>35.39</v>
      </c>
      <c r="D1240" t="s">
        <v>9</v>
      </c>
      <c r="E1240">
        <v>3246.5</v>
      </c>
      <c r="F1240">
        <v>164.71</v>
      </c>
      <c r="G1240" s="2"/>
    </row>
    <row r="1241" spans="1:7">
      <c r="A1241" t="s">
        <v>1250</v>
      </c>
      <c r="B1241">
        <v>1609.37</v>
      </c>
      <c r="C1241">
        <v>35.869999999999997</v>
      </c>
      <c r="D1241" t="s">
        <v>9</v>
      </c>
      <c r="E1241">
        <v>3246.5</v>
      </c>
      <c r="F1241">
        <v>164.71</v>
      </c>
      <c r="G1241" s="2"/>
    </row>
    <row r="1242" spans="1:7">
      <c r="A1242" t="s">
        <v>1251</v>
      </c>
      <c r="B1242">
        <v>1671.22</v>
      </c>
      <c r="C1242">
        <v>39.380000000000003</v>
      </c>
      <c r="D1242" t="s">
        <v>9</v>
      </c>
      <c r="E1242">
        <v>3246.5</v>
      </c>
      <c r="F1242">
        <v>164.71</v>
      </c>
      <c r="G1242" s="2"/>
    </row>
    <row r="1243" spans="1:7">
      <c r="A1243" t="s">
        <v>1252</v>
      </c>
      <c r="B1243">
        <v>1714.52</v>
      </c>
      <c r="C1243">
        <v>44</v>
      </c>
      <c r="D1243" t="s">
        <v>9</v>
      </c>
      <c r="E1243">
        <v>3246.5</v>
      </c>
      <c r="F1243">
        <v>164.71</v>
      </c>
      <c r="G1243" s="2"/>
    </row>
    <row r="1244" spans="1:7">
      <c r="A1244" t="s">
        <v>1253</v>
      </c>
      <c r="B1244">
        <v>1621.64</v>
      </c>
      <c r="C1244">
        <v>40.119999999999997</v>
      </c>
      <c r="D1244" t="s">
        <v>9</v>
      </c>
      <c r="E1244">
        <v>3246.5</v>
      </c>
      <c r="F1244">
        <v>164.71</v>
      </c>
      <c r="G1244" s="2"/>
    </row>
    <row r="1245" spans="1:7">
      <c r="A1245" t="s">
        <v>1254</v>
      </c>
      <c r="B1245">
        <v>1512.37</v>
      </c>
      <c r="C1245">
        <v>45.24</v>
      </c>
      <c r="D1245" t="s">
        <v>9</v>
      </c>
      <c r="E1245">
        <v>3246.5</v>
      </c>
      <c r="F1245">
        <v>164.71</v>
      </c>
      <c r="G1245" s="2"/>
    </row>
    <row r="1246" spans="1:7">
      <c r="A1246" t="s">
        <v>1255</v>
      </c>
      <c r="B1246">
        <v>1501.18</v>
      </c>
      <c r="C1246">
        <v>45.98</v>
      </c>
      <c r="D1246" t="s">
        <v>9</v>
      </c>
      <c r="E1246">
        <v>3246.5</v>
      </c>
      <c r="F1246">
        <v>164.71</v>
      </c>
      <c r="G1246" s="2"/>
    </row>
    <row r="1247" spans="1:7">
      <c r="A1247" t="s">
        <v>1256</v>
      </c>
      <c r="B1247">
        <v>1445.21</v>
      </c>
      <c r="C1247">
        <v>41.76</v>
      </c>
      <c r="D1247" t="s">
        <v>9</v>
      </c>
      <c r="E1247">
        <v>3246.5</v>
      </c>
      <c r="F1247">
        <v>164.71</v>
      </c>
      <c r="G1247" s="2"/>
    </row>
    <row r="1248" spans="1:7">
      <c r="A1248" t="s">
        <v>1257</v>
      </c>
      <c r="B1248">
        <v>1370.19</v>
      </c>
      <c r="C1248">
        <v>43.77</v>
      </c>
      <c r="D1248" t="s">
        <v>9</v>
      </c>
      <c r="E1248">
        <v>3246.5</v>
      </c>
      <c r="F1248">
        <v>164.71</v>
      </c>
      <c r="G1248" s="2"/>
    </row>
    <row r="1249" spans="1:7">
      <c r="A1249" t="s">
        <v>1258</v>
      </c>
      <c r="B1249">
        <v>1352.46</v>
      </c>
      <c r="C1249">
        <v>48.43</v>
      </c>
      <c r="D1249" t="s">
        <v>9</v>
      </c>
      <c r="E1249">
        <v>3246.5</v>
      </c>
      <c r="F1249">
        <v>164.71</v>
      </c>
      <c r="G1249" s="2"/>
    </row>
    <row r="1250" spans="1:7">
      <c r="A1250" t="s">
        <v>1259</v>
      </c>
      <c r="B1250">
        <v>1460.07</v>
      </c>
      <c r="C1250">
        <v>51.54</v>
      </c>
      <c r="D1250" t="s">
        <v>9</v>
      </c>
      <c r="E1250">
        <v>3246.5</v>
      </c>
      <c r="F1250">
        <v>164.71</v>
      </c>
      <c r="G1250" s="2"/>
    </row>
    <row r="1251" spans="1:7">
      <c r="A1251" t="s">
        <v>1260</v>
      </c>
      <c r="B1251">
        <v>1326.27</v>
      </c>
      <c r="C1251">
        <v>48.68</v>
      </c>
      <c r="D1251" t="s">
        <v>9</v>
      </c>
      <c r="E1251">
        <v>3246.5</v>
      </c>
      <c r="F1251">
        <v>164.71</v>
      </c>
      <c r="G1251" s="2"/>
    </row>
    <row r="1252" spans="1:7">
      <c r="A1252" t="s">
        <v>1261</v>
      </c>
      <c r="B1252">
        <v>1265.21</v>
      </c>
      <c r="C1252">
        <v>45.73</v>
      </c>
      <c r="D1252" t="s">
        <v>9</v>
      </c>
      <c r="E1252">
        <v>3246.5</v>
      </c>
      <c r="F1252">
        <v>164.71</v>
      </c>
      <c r="G1252" s="2"/>
    </row>
    <row r="1253" spans="1:7">
      <c r="A1253" t="s">
        <v>1262</v>
      </c>
      <c r="B1253">
        <v>1139.1400000000001</v>
      </c>
      <c r="C1253">
        <v>54.42</v>
      </c>
      <c r="D1253" t="s">
        <v>9</v>
      </c>
      <c r="E1253">
        <v>3246.5</v>
      </c>
      <c r="F1253">
        <v>164.71</v>
      </c>
      <c r="G1253" s="2"/>
    </row>
    <row r="1254" spans="1:7">
      <c r="A1254" t="s">
        <v>1263</v>
      </c>
      <c r="B1254">
        <v>1119.83</v>
      </c>
      <c r="C1254">
        <v>49.97</v>
      </c>
      <c r="D1254" t="s">
        <v>9</v>
      </c>
      <c r="E1254">
        <v>3246.5</v>
      </c>
      <c r="F1254">
        <v>164.71</v>
      </c>
      <c r="G1254" s="2"/>
    </row>
    <row r="1255" spans="1:7">
      <c r="A1255" t="s">
        <v>1264</v>
      </c>
      <c r="B1255">
        <v>1067.01</v>
      </c>
      <c r="C1255">
        <v>54.95</v>
      </c>
      <c r="D1255" t="s">
        <v>9</v>
      </c>
      <c r="E1255">
        <v>3246.5</v>
      </c>
      <c r="F1255">
        <v>164.71</v>
      </c>
      <c r="G1255" s="2"/>
    </row>
    <row r="1256" spans="1:7">
      <c r="A1256" t="s">
        <v>1265</v>
      </c>
      <c r="B1256">
        <v>1159.45</v>
      </c>
      <c r="C1256">
        <v>56.3</v>
      </c>
      <c r="D1256" t="s">
        <v>9</v>
      </c>
      <c r="E1256">
        <v>3246.5</v>
      </c>
      <c r="F1256">
        <v>164.71</v>
      </c>
      <c r="G1256" s="2"/>
    </row>
    <row r="1257" spans="1:7">
      <c r="A1257" t="s">
        <v>1266</v>
      </c>
      <c r="B1257">
        <v>1256.52</v>
      </c>
      <c r="C1257">
        <v>52.83</v>
      </c>
      <c r="D1257" t="s">
        <v>9</v>
      </c>
      <c r="E1257">
        <v>3246.5</v>
      </c>
      <c r="F1257">
        <v>164.71</v>
      </c>
      <c r="G1257" s="2"/>
    </row>
    <row r="1258" spans="1:7">
      <c r="A1258" t="s">
        <v>1267</v>
      </c>
      <c r="B1258">
        <v>1273.6199999999999</v>
      </c>
      <c r="C1258">
        <v>55.47</v>
      </c>
      <c r="D1258" t="s">
        <v>9</v>
      </c>
      <c r="E1258">
        <v>3246.5</v>
      </c>
      <c r="F1258">
        <v>164.71</v>
      </c>
      <c r="G1258" s="2"/>
    </row>
    <row r="1259" spans="1:7">
      <c r="A1259" t="s">
        <v>1268</v>
      </c>
      <c r="B1259">
        <v>1373.89</v>
      </c>
      <c r="C1259">
        <v>53.27</v>
      </c>
      <c r="D1259" t="s">
        <v>9</v>
      </c>
      <c r="E1259">
        <v>3246.5</v>
      </c>
      <c r="F1259">
        <v>164.71</v>
      </c>
      <c r="G1259" s="2"/>
    </row>
    <row r="1260" spans="1:7">
      <c r="A1260" t="s">
        <v>1269</v>
      </c>
      <c r="B1260">
        <v>1374</v>
      </c>
      <c r="C1260">
        <v>53.01</v>
      </c>
      <c r="D1260" t="s">
        <v>9</v>
      </c>
      <c r="E1260">
        <v>3246.5</v>
      </c>
      <c r="F1260">
        <v>164.71</v>
      </c>
      <c r="G1260" s="2"/>
    </row>
    <row r="1261" spans="1:7">
      <c r="A1261" t="s">
        <v>1270</v>
      </c>
      <c r="B1261">
        <v>1423.81</v>
      </c>
      <c r="C1261">
        <v>46.91</v>
      </c>
      <c r="D1261" t="s">
        <v>9</v>
      </c>
      <c r="E1261">
        <v>3246.5</v>
      </c>
      <c r="F1261">
        <v>164.71</v>
      </c>
      <c r="G1261" s="2"/>
    </row>
    <row r="1262" spans="1:7">
      <c r="A1262" t="s">
        <v>1271</v>
      </c>
      <c r="B1262">
        <v>1284.33</v>
      </c>
      <c r="C1262">
        <v>48</v>
      </c>
      <c r="D1262" t="s">
        <v>9</v>
      </c>
      <c r="E1262">
        <v>3246.5</v>
      </c>
      <c r="F1262">
        <v>164.71</v>
      </c>
      <c r="G1262" s="2"/>
    </row>
    <row r="1263" spans="1:7">
      <c r="A1263" t="s">
        <v>1272</v>
      </c>
      <c r="B1263">
        <v>1214.8800000000001</v>
      </c>
      <c r="C1263">
        <v>52.59</v>
      </c>
      <c r="D1263" t="s">
        <v>9</v>
      </c>
      <c r="E1263">
        <v>3246.5</v>
      </c>
      <c r="F1263">
        <v>164.71</v>
      </c>
      <c r="G1263" s="2"/>
    </row>
    <row r="1264" spans="1:7">
      <c r="A1264" t="s">
        <v>1273</v>
      </c>
      <c r="B1264">
        <v>1272.56</v>
      </c>
      <c r="C1264">
        <v>53.94</v>
      </c>
      <c r="D1264" t="s">
        <v>9</v>
      </c>
      <c r="E1264">
        <v>3246.5</v>
      </c>
      <c r="F1264">
        <v>164.71</v>
      </c>
      <c r="G1264" s="2"/>
    </row>
    <row r="1265" spans="1:7">
      <c r="A1265" t="s">
        <v>1274</v>
      </c>
      <c r="B1265">
        <v>1301.5</v>
      </c>
      <c r="C1265">
        <v>57.31</v>
      </c>
      <c r="D1265" t="s">
        <v>9</v>
      </c>
      <c r="E1265">
        <v>3246.5</v>
      </c>
      <c r="F1265">
        <v>164.71</v>
      </c>
      <c r="G1265" s="2"/>
    </row>
    <row r="1266" spans="1:7">
      <c r="A1266" t="s">
        <v>1275</v>
      </c>
      <c r="B1266">
        <v>1252.46</v>
      </c>
      <c r="C1266">
        <v>62.15</v>
      </c>
      <c r="D1266" t="s">
        <v>9</v>
      </c>
      <c r="E1266">
        <v>3246.5</v>
      </c>
      <c r="F1266">
        <v>164.71</v>
      </c>
      <c r="G1266" s="2"/>
    </row>
    <row r="1267" spans="1:7">
      <c r="A1267" t="s">
        <v>1276</v>
      </c>
      <c r="B1267">
        <v>1190.1099999999999</v>
      </c>
      <c r="C1267">
        <v>62.4</v>
      </c>
      <c r="D1267" t="s">
        <v>9</v>
      </c>
      <c r="E1267">
        <v>3246.5</v>
      </c>
      <c r="F1267">
        <v>164.71</v>
      </c>
      <c r="G1267" s="2"/>
    </row>
    <row r="1268" spans="1:7">
      <c r="A1268" t="s">
        <v>1277</v>
      </c>
      <c r="B1268">
        <v>1262.54</v>
      </c>
      <c r="C1268">
        <v>47.51</v>
      </c>
      <c r="D1268" t="s">
        <v>9</v>
      </c>
      <c r="E1268">
        <v>3246.5</v>
      </c>
      <c r="F1268">
        <v>164.71</v>
      </c>
      <c r="G1268" s="2"/>
    </row>
    <row r="1269" spans="1:7">
      <c r="A1269" t="s">
        <v>1278</v>
      </c>
      <c r="B1269">
        <v>1209.29</v>
      </c>
      <c r="C1269">
        <v>46.06</v>
      </c>
      <c r="D1269" t="s">
        <v>9</v>
      </c>
      <c r="E1269">
        <v>3246.5</v>
      </c>
      <c r="F1269">
        <v>164.71</v>
      </c>
      <c r="G1269" s="2"/>
    </row>
    <row r="1270" spans="1:7">
      <c r="A1270" t="s">
        <v>1279</v>
      </c>
      <c r="B1270">
        <v>1176.27</v>
      </c>
      <c r="C1270">
        <v>56.85</v>
      </c>
      <c r="D1270" t="s">
        <v>9</v>
      </c>
      <c r="E1270">
        <v>3246.5</v>
      </c>
      <c r="F1270">
        <v>164.71</v>
      </c>
      <c r="G1270" s="2"/>
    </row>
    <row r="1271" spans="1:7">
      <c r="A1271" t="s">
        <v>1280</v>
      </c>
      <c r="B1271">
        <v>1229.68</v>
      </c>
      <c r="C1271">
        <v>55.55</v>
      </c>
      <c r="D1271" t="s">
        <v>9</v>
      </c>
      <c r="E1271">
        <v>3246.5</v>
      </c>
      <c r="F1271">
        <v>164.71</v>
      </c>
      <c r="G1271" s="2"/>
    </row>
    <row r="1272" spans="1:7">
      <c r="A1272" t="s">
        <v>1281</v>
      </c>
      <c r="B1272">
        <v>1208.28</v>
      </c>
      <c r="C1272">
        <v>51.87</v>
      </c>
      <c r="D1272" t="s">
        <v>9</v>
      </c>
      <c r="E1272">
        <v>3246.5</v>
      </c>
      <c r="F1272">
        <v>164.71</v>
      </c>
      <c r="G1272" s="2"/>
    </row>
    <row r="1273" spans="1:7">
      <c r="A1273" t="s">
        <v>1282</v>
      </c>
      <c r="B1273">
        <v>1198.51</v>
      </c>
      <c r="C1273">
        <v>50.68</v>
      </c>
      <c r="D1273" t="s">
        <v>9</v>
      </c>
      <c r="E1273">
        <v>3246.5</v>
      </c>
      <c r="F1273">
        <v>164.71</v>
      </c>
      <c r="G1273" s="2"/>
    </row>
    <row r="1274" spans="1:7">
      <c r="A1274" t="s">
        <v>1283</v>
      </c>
      <c r="B1274">
        <v>1284.05</v>
      </c>
      <c r="C1274">
        <v>56.3</v>
      </c>
      <c r="D1274" t="s">
        <v>9</v>
      </c>
      <c r="E1274">
        <v>3246.5</v>
      </c>
      <c r="F1274">
        <v>164.71</v>
      </c>
      <c r="G1274" s="2"/>
    </row>
    <row r="1275" spans="1:7">
      <c r="A1275" t="s">
        <v>1284</v>
      </c>
      <c r="B1275">
        <v>1350.25</v>
      </c>
      <c r="C1275">
        <v>57.05</v>
      </c>
      <c r="D1275" t="s">
        <v>9</v>
      </c>
      <c r="E1275">
        <v>3246.5</v>
      </c>
      <c r="F1275">
        <v>164.71</v>
      </c>
      <c r="G1275" s="2"/>
    </row>
    <row r="1276" spans="1:7">
      <c r="A1276" t="s">
        <v>1285</v>
      </c>
      <c r="B1276">
        <v>1261.3499999999999</v>
      </c>
      <c r="C1276">
        <v>61.26</v>
      </c>
      <c r="D1276" t="s">
        <v>9</v>
      </c>
      <c r="E1276">
        <v>3246.5</v>
      </c>
      <c r="F1276">
        <v>164.71</v>
      </c>
      <c r="G1276" s="2"/>
    </row>
    <row r="1277" spans="1:7">
      <c r="A1277" t="s">
        <v>1286</v>
      </c>
      <c r="B1277">
        <v>1400.3</v>
      </c>
      <c r="C1277">
        <v>57.28</v>
      </c>
      <c r="D1277" t="s">
        <v>9</v>
      </c>
      <c r="E1277">
        <v>3246.5</v>
      </c>
      <c r="F1277">
        <v>164.71</v>
      </c>
      <c r="G1277" s="2"/>
    </row>
    <row r="1278" spans="1:7">
      <c r="A1278" t="s">
        <v>1287</v>
      </c>
      <c r="B1278">
        <v>1354.26</v>
      </c>
      <c r="C1278">
        <v>63.61</v>
      </c>
      <c r="D1278" t="s">
        <v>9</v>
      </c>
      <c r="E1278">
        <v>3246.5</v>
      </c>
      <c r="F1278">
        <v>164.71</v>
      </c>
      <c r="G1278" s="2"/>
    </row>
    <row r="1279" spans="1:7">
      <c r="A1279" t="s">
        <v>1288</v>
      </c>
      <c r="B1279">
        <v>1463.96</v>
      </c>
      <c r="C1279">
        <v>61.8</v>
      </c>
      <c r="D1279" t="s">
        <v>9</v>
      </c>
      <c r="E1279">
        <v>3246.5</v>
      </c>
      <c r="F1279">
        <v>164.71</v>
      </c>
      <c r="G1279" s="2"/>
    </row>
    <row r="1280" spans="1:7">
      <c r="A1280" t="s">
        <v>1289</v>
      </c>
      <c r="B1280">
        <v>1268.81</v>
      </c>
      <c r="C1280">
        <v>64</v>
      </c>
      <c r="D1280" t="s">
        <v>9</v>
      </c>
      <c r="E1280">
        <v>3246.5</v>
      </c>
      <c r="F1280">
        <v>164.71</v>
      </c>
      <c r="G1280" s="2"/>
    </row>
    <row r="1281" spans="1:7">
      <c r="A1281" t="s">
        <v>1290</v>
      </c>
      <c r="B1281">
        <v>1217.9100000000001</v>
      </c>
      <c r="C1281">
        <v>51.49</v>
      </c>
      <c r="D1281" t="s">
        <v>9</v>
      </c>
      <c r="E1281">
        <v>3246.5</v>
      </c>
      <c r="F1281">
        <v>164.71</v>
      </c>
      <c r="G1281" s="2"/>
    </row>
    <row r="1282" spans="1:7">
      <c r="A1282" t="s">
        <v>1291</v>
      </c>
      <c r="B1282">
        <v>1309.27</v>
      </c>
      <c r="C1282">
        <v>33.97</v>
      </c>
      <c r="D1282" t="s">
        <v>9</v>
      </c>
      <c r="E1282">
        <v>3246.5</v>
      </c>
      <c r="F1282">
        <v>164.71</v>
      </c>
      <c r="G1282" s="2"/>
    </row>
    <row r="1283" spans="1:7">
      <c r="A1283" t="s">
        <v>1292</v>
      </c>
      <c r="B1283">
        <v>1283.26</v>
      </c>
      <c r="C1283">
        <v>36.24</v>
      </c>
      <c r="D1283" t="s">
        <v>9</v>
      </c>
      <c r="E1283">
        <v>3246.5</v>
      </c>
      <c r="F1283">
        <v>164.71</v>
      </c>
      <c r="G1283" s="2"/>
    </row>
    <row r="1284" spans="1:7">
      <c r="A1284" t="s">
        <v>1293</v>
      </c>
      <c r="B1284">
        <v>1313.71</v>
      </c>
      <c r="C1284">
        <v>37.119999999999997</v>
      </c>
      <c r="D1284" t="s">
        <v>9</v>
      </c>
      <c r="E1284">
        <v>3246.5</v>
      </c>
      <c r="F1284">
        <v>164.71</v>
      </c>
      <c r="G1284" s="2"/>
    </row>
    <row r="1285" spans="1:7">
      <c r="A1285" t="s">
        <v>1294</v>
      </c>
      <c r="B1285">
        <v>1388.25</v>
      </c>
      <c r="C1285">
        <v>36.020000000000003</v>
      </c>
      <c r="D1285" t="s">
        <v>9</v>
      </c>
      <c r="E1285">
        <v>3246.5</v>
      </c>
      <c r="F1285">
        <v>164.71</v>
      </c>
      <c r="G1285" s="2"/>
    </row>
    <row r="1286" spans="1:7">
      <c r="A1286" t="s">
        <v>1295</v>
      </c>
      <c r="B1286">
        <v>1289.46</v>
      </c>
      <c r="C1286">
        <v>39.49</v>
      </c>
      <c r="D1286" t="s">
        <v>9</v>
      </c>
      <c r="E1286">
        <v>3246.5</v>
      </c>
      <c r="F1286">
        <v>164.71</v>
      </c>
      <c r="G1286" s="2"/>
    </row>
    <row r="1287" spans="1:7">
      <c r="A1287" t="s">
        <v>1296</v>
      </c>
      <c r="B1287">
        <v>996.57</v>
      </c>
      <c r="C1287">
        <v>38.71</v>
      </c>
      <c r="D1287" t="s">
        <v>9</v>
      </c>
      <c r="E1287">
        <v>3246.5</v>
      </c>
      <c r="F1287">
        <v>164.71</v>
      </c>
      <c r="G1287" s="2"/>
    </row>
    <row r="1288" spans="1:7">
      <c r="A1288" t="s">
        <v>1297</v>
      </c>
      <c r="B1288">
        <v>989.9</v>
      </c>
      <c r="C1288">
        <v>42.8</v>
      </c>
      <c r="D1288" t="s">
        <v>9</v>
      </c>
      <c r="E1288">
        <v>3246.5</v>
      </c>
      <c r="F1288">
        <v>164.71</v>
      </c>
      <c r="G1288" s="2"/>
    </row>
    <row r="1289" spans="1:7">
      <c r="A1289" t="s">
        <v>1298</v>
      </c>
      <c r="B1289">
        <v>1063.7</v>
      </c>
      <c r="C1289">
        <v>39.68</v>
      </c>
      <c r="D1289" t="s">
        <v>9</v>
      </c>
      <c r="E1289">
        <v>3246.5</v>
      </c>
      <c r="F1289">
        <v>164.71</v>
      </c>
      <c r="G1289" s="2"/>
    </row>
    <row r="1290" spans="1:7">
      <c r="A1290" t="s">
        <v>1299</v>
      </c>
      <c r="B1290">
        <v>1003.28</v>
      </c>
      <c r="C1290">
        <v>39.01</v>
      </c>
      <c r="D1290" t="s">
        <v>9</v>
      </c>
      <c r="E1290">
        <v>3246.5</v>
      </c>
      <c r="F1290">
        <v>164.71</v>
      </c>
      <c r="G1290" s="2"/>
    </row>
    <row r="1291" spans="1:7">
      <c r="A1291" t="s">
        <v>1300</v>
      </c>
      <c r="B1291">
        <v>1008.94</v>
      </c>
      <c r="C1291">
        <v>48.73</v>
      </c>
      <c r="D1291" t="s">
        <v>9</v>
      </c>
      <c r="E1291">
        <v>3246.5</v>
      </c>
      <c r="F1291">
        <v>164.71</v>
      </c>
      <c r="G1291" s="2"/>
    </row>
    <row r="1292" spans="1:7">
      <c r="A1292" t="s">
        <v>1301</v>
      </c>
      <c r="B1292">
        <v>1092.95</v>
      </c>
      <c r="C1292">
        <v>56.35</v>
      </c>
      <c r="D1292" t="s">
        <v>9</v>
      </c>
      <c r="E1292">
        <v>3246.5</v>
      </c>
      <c r="F1292">
        <v>164.71</v>
      </c>
      <c r="G1292" s="2"/>
    </row>
    <row r="1293" spans="1:7">
      <c r="A1293" t="s">
        <v>1302</v>
      </c>
      <c r="B1293">
        <v>1240.06</v>
      </c>
      <c r="C1293">
        <v>49.79</v>
      </c>
      <c r="D1293" t="s">
        <v>9</v>
      </c>
      <c r="E1293">
        <v>3246.5</v>
      </c>
      <c r="F1293">
        <v>164.71</v>
      </c>
      <c r="G1293" s="2"/>
    </row>
    <row r="1294" spans="1:7">
      <c r="A1294" t="s">
        <v>1303</v>
      </c>
      <c r="B1294">
        <v>1258.69</v>
      </c>
      <c r="C1294">
        <v>45.64</v>
      </c>
      <c r="D1294" t="s">
        <v>9</v>
      </c>
      <c r="E1294">
        <v>3246.5</v>
      </c>
      <c r="F1294">
        <v>164.71</v>
      </c>
      <c r="G1294" s="2"/>
    </row>
    <row r="1295" spans="1:7">
      <c r="A1295" t="s">
        <v>1304</v>
      </c>
      <c r="B1295">
        <v>1205.07</v>
      </c>
      <c r="C1295">
        <v>37.46</v>
      </c>
      <c r="D1295" t="s">
        <v>9</v>
      </c>
      <c r="E1295">
        <v>3246.5</v>
      </c>
      <c r="F1295">
        <v>164.71</v>
      </c>
      <c r="G1295" s="2"/>
    </row>
    <row r="1296" spans="1:7">
      <c r="A1296" t="s">
        <v>1305</v>
      </c>
      <c r="B1296">
        <v>1239.04</v>
      </c>
      <c r="C1296">
        <v>35.81</v>
      </c>
      <c r="D1296" t="s">
        <v>9</v>
      </c>
      <c r="E1296">
        <v>3246.5</v>
      </c>
      <c r="F1296">
        <v>164.71</v>
      </c>
      <c r="G1296" s="2"/>
    </row>
    <row r="1297" spans="1:7">
      <c r="A1297" t="s">
        <v>1306</v>
      </c>
      <c r="B1297">
        <v>1205.17</v>
      </c>
      <c r="C1297">
        <v>43.13</v>
      </c>
      <c r="D1297" t="s">
        <v>9</v>
      </c>
      <c r="E1297">
        <v>3246.5</v>
      </c>
      <c r="F1297">
        <v>164.71</v>
      </c>
      <c r="G1297" s="2"/>
    </row>
    <row r="1298" spans="1:7">
      <c r="A1298" t="s">
        <v>1307</v>
      </c>
      <c r="B1298">
        <v>1234.33</v>
      </c>
      <c r="C1298">
        <v>46.18</v>
      </c>
      <c r="D1298" t="s">
        <v>9</v>
      </c>
      <c r="E1298">
        <v>3246.5</v>
      </c>
      <c r="F1298">
        <v>164.71</v>
      </c>
      <c r="G1298" s="2"/>
    </row>
    <row r="1299" spans="1:7">
      <c r="A1299" t="s">
        <v>1308</v>
      </c>
      <c r="B1299">
        <v>1231.56</v>
      </c>
      <c r="C1299">
        <v>44.45</v>
      </c>
      <c r="D1299" t="s">
        <v>9</v>
      </c>
      <c r="E1299">
        <v>3246.5</v>
      </c>
      <c r="F1299">
        <v>164.71</v>
      </c>
      <c r="G1299" s="2"/>
    </row>
    <row r="1300" spans="1:7">
      <c r="A1300" t="s">
        <v>1309</v>
      </c>
      <c r="B1300">
        <v>1315.75</v>
      </c>
      <c r="C1300">
        <v>44.9</v>
      </c>
      <c r="D1300" t="s">
        <v>9</v>
      </c>
      <c r="E1300">
        <v>3246.5</v>
      </c>
      <c r="F1300">
        <v>164.71</v>
      </c>
      <c r="G1300" s="2"/>
    </row>
    <row r="1301" spans="1:7">
      <c r="A1301" t="s">
        <v>1310</v>
      </c>
      <c r="B1301">
        <v>1328.83</v>
      </c>
      <c r="C1301">
        <v>44.39</v>
      </c>
      <c r="D1301" t="s">
        <v>9</v>
      </c>
      <c r="E1301">
        <v>3246.5</v>
      </c>
      <c r="F1301">
        <v>164.71</v>
      </c>
      <c r="G1301" s="2"/>
    </row>
    <row r="1302" spans="1:7">
      <c r="A1302" t="s">
        <v>1311</v>
      </c>
      <c r="B1302">
        <v>1317.45</v>
      </c>
      <c r="C1302">
        <v>43.16</v>
      </c>
      <c r="D1302" t="s">
        <v>9</v>
      </c>
      <c r="E1302">
        <v>3246.5</v>
      </c>
      <c r="F1302">
        <v>164.71</v>
      </c>
      <c r="G1302" s="2"/>
    </row>
    <row r="1303" spans="1:7">
      <c r="A1303" t="s">
        <v>1312</v>
      </c>
      <c r="B1303">
        <v>1234.26</v>
      </c>
      <c r="C1303">
        <v>42.34</v>
      </c>
      <c r="D1303" t="s">
        <v>9</v>
      </c>
      <c r="E1303">
        <v>3246.5</v>
      </c>
      <c r="F1303">
        <v>164.71</v>
      </c>
      <c r="G1303" s="2"/>
    </row>
    <row r="1304" spans="1:7">
      <c r="A1304" t="s">
        <v>1313</v>
      </c>
      <c r="B1304">
        <v>1188.1199999999999</v>
      </c>
      <c r="C1304">
        <v>40.89</v>
      </c>
      <c r="D1304" t="s">
        <v>9</v>
      </c>
      <c r="E1304">
        <v>3246.5</v>
      </c>
      <c r="F1304">
        <v>164.71</v>
      </c>
      <c r="G1304" s="2"/>
    </row>
    <row r="1305" spans="1:7">
      <c r="A1305" t="s">
        <v>1314</v>
      </c>
      <c r="B1305">
        <v>1258.57</v>
      </c>
      <c r="C1305">
        <v>45.42</v>
      </c>
      <c r="D1305" t="s">
        <v>9</v>
      </c>
      <c r="E1305">
        <v>3246.5</v>
      </c>
      <c r="F1305">
        <v>164.71</v>
      </c>
      <c r="G1305" s="2"/>
    </row>
    <row r="1306" spans="1:7">
      <c r="A1306" t="s">
        <v>1315</v>
      </c>
      <c r="B1306">
        <v>1203.3499999999999</v>
      </c>
      <c r="C1306">
        <v>51.08</v>
      </c>
      <c r="D1306" t="s">
        <v>9</v>
      </c>
      <c r="E1306">
        <v>3246.5</v>
      </c>
      <c r="F1306">
        <v>164.71</v>
      </c>
      <c r="G1306" s="2"/>
    </row>
    <row r="1307" spans="1:7">
      <c r="A1307" t="s">
        <v>1316</v>
      </c>
      <c r="B1307">
        <v>1309.5899999999999</v>
      </c>
      <c r="C1307">
        <v>57.29</v>
      </c>
      <c r="D1307" t="s">
        <v>9</v>
      </c>
      <c r="E1307">
        <v>3246.5</v>
      </c>
      <c r="F1307">
        <v>164.71</v>
      </c>
      <c r="G1307" s="2"/>
    </row>
    <row r="1308" spans="1:7">
      <c r="A1308" t="s">
        <v>1317</v>
      </c>
      <c r="B1308">
        <v>1408.17</v>
      </c>
      <c r="C1308">
        <v>49.12</v>
      </c>
      <c r="D1308" t="s">
        <v>9</v>
      </c>
      <c r="E1308">
        <v>3246.5</v>
      </c>
      <c r="F1308">
        <v>164.71</v>
      </c>
      <c r="G1308" s="2"/>
    </row>
    <row r="1309" spans="1:7">
      <c r="A1309" t="s">
        <v>1318</v>
      </c>
      <c r="B1309">
        <v>1321.1</v>
      </c>
      <c r="C1309">
        <v>44.63</v>
      </c>
      <c r="D1309" t="s">
        <v>9</v>
      </c>
      <c r="E1309">
        <v>3246.5</v>
      </c>
      <c r="F1309">
        <v>164.71</v>
      </c>
      <c r="G1309" s="2"/>
    </row>
    <row r="1310" spans="1:7">
      <c r="A1310" t="s">
        <v>1319</v>
      </c>
      <c r="B1310">
        <v>1328.17</v>
      </c>
      <c r="C1310">
        <v>40.159999999999997</v>
      </c>
      <c r="D1310" t="s">
        <v>9</v>
      </c>
      <c r="E1310">
        <v>3246.5</v>
      </c>
      <c r="F1310">
        <v>164.71</v>
      </c>
      <c r="G1310" s="2"/>
    </row>
    <row r="1311" spans="1:7">
      <c r="A1311" t="s">
        <v>1320</v>
      </c>
      <c r="B1311">
        <v>1255.54</v>
      </c>
      <c r="C1311">
        <v>41.52</v>
      </c>
      <c r="D1311" t="s">
        <v>9</v>
      </c>
      <c r="E1311">
        <v>3246.5</v>
      </c>
      <c r="F1311">
        <v>164.71</v>
      </c>
      <c r="G1311" s="2"/>
    </row>
    <row r="1312" spans="1:7">
      <c r="A1312" t="s">
        <v>1321</v>
      </c>
      <c r="B1312">
        <v>1051.52</v>
      </c>
      <c r="C1312">
        <v>49.89</v>
      </c>
      <c r="D1312" t="s">
        <v>9</v>
      </c>
      <c r="E1312">
        <v>3246.5</v>
      </c>
      <c r="F1312">
        <v>164.71</v>
      </c>
      <c r="G1312" s="2"/>
    </row>
    <row r="1313" spans="1:7">
      <c r="A1313" t="s">
        <v>1322</v>
      </c>
      <c r="B1313">
        <v>1077.0899999999999</v>
      </c>
      <c r="C1313">
        <v>69.650000000000006</v>
      </c>
      <c r="D1313" t="s">
        <v>9</v>
      </c>
      <c r="E1313">
        <v>3246.5</v>
      </c>
      <c r="F1313">
        <v>164.71</v>
      </c>
      <c r="G1313" s="2"/>
    </row>
    <row r="1314" spans="1:7">
      <c r="A1314" t="s">
        <v>1323</v>
      </c>
      <c r="B1314">
        <v>1084.3800000000001</v>
      </c>
      <c r="C1314">
        <v>48.64</v>
      </c>
      <c r="D1314" t="s">
        <v>9</v>
      </c>
      <c r="E1314">
        <v>3246.5</v>
      </c>
      <c r="F1314">
        <v>164.71</v>
      </c>
      <c r="G1314" s="2"/>
    </row>
    <row r="1315" spans="1:7">
      <c r="A1315" t="s">
        <v>1324</v>
      </c>
      <c r="B1315">
        <v>919.65</v>
      </c>
      <c r="C1315">
        <v>46.16</v>
      </c>
      <c r="D1315" t="s">
        <v>9</v>
      </c>
      <c r="E1315">
        <v>3246.5</v>
      </c>
      <c r="F1315">
        <v>164.71</v>
      </c>
      <c r="G1315" s="2"/>
    </row>
    <row r="1316" spans="1:7">
      <c r="A1316" t="s">
        <v>1325</v>
      </c>
      <c r="B1316">
        <v>982.35</v>
      </c>
      <c r="C1316">
        <v>45.84</v>
      </c>
      <c r="D1316" t="s">
        <v>9</v>
      </c>
      <c r="E1316">
        <v>3246.5</v>
      </c>
      <c r="F1316">
        <v>164.71</v>
      </c>
      <c r="G1316" s="2"/>
    </row>
    <row r="1317" spans="1:7">
      <c r="A1317" t="s">
        <v>1326</v>
      </c>
      <c r="B1317">
        <v>1060.5999999999999</v>
      </c>
      <c r="C1317">
        <v>40.659999999999997</v>
      </c>
      <c r="D1317" t="s">
        <v>9</v>
      </c>
      <c r="E1317">
        <v>3246.5</v>
      </c>
      <c r="F1317">
        <v>164.71</v>
      </c>
      <c r="G1317" s="2"/>
    </row>
    <row r="1318" spans="1:7">
      <c r="A1318" t="s">
        <v>1327</v>
      </c>
      <c r="B1318">
        <v>1103.69</v>
      </c>
      <c r="C1318">
        <v>47.15</v>
      </c>
      <c r="D1318" t="s">
        <v>9</v>
      </c>
      <c r="E1318">
        <v>3246.5</v>
      </c>
      <c r="F1318">
        <v>164.71</v>
      </c>
      <c r="G1318" s="2"/>
    </row>
    <row r="1319" spans="1:7">
      <c r="A1319" t="s">
        <v>1328</v>
      </c>
      <c r="B1319">
        <v>1138.6400000000001</v>
      </c>
      <c r="C1319">
        <v>62.22</v>
      </c>
      <c r="D1319" t="s">
        <v>9</v>
      </c>
      <c r="E1319">
        <v>3246.5</v>
      </c>
      <c r="F1319">
        <v>164.71</v>
      </c>
      <c r="G1319" s="2"/>
    </row>
    <row r="1320" spans="1:7">
      <c r="A1320" t="s">
        <v>1329</v>
      </c>
      <c r="B1320">
        <v>957.98</v>
      </c>
      <c r="C1320">
        <v>71.09</v>
      </c>
      <c r="D1320" t="s">
        <v>9</v>
      </c>
      <c r="E1320">
        <v>3246.5</v>
      </c>
      <c r="F1320">
        <v>164.71</v>
      </c>
      <c r="G1320" s="2"/>
    </row>
    <row r="1321" spans="1:7">
      <c r="A1321" t="s">
        <v>1330</v>
      </c>
      <c r="B1321">
        <v>934.41</v>
      </c>
      <c r="C1321">
        <v>77.78</v>
      </c>
      <c r="D1321" t="s">
        <v>9</v>
      </c>
      <c r="E1321">
        <v>3246.5</v>
      </c>
      <c r="F1321">
        <v>164.71</v>
      </c>
      <c r="G1321" s="2"/>
    </row>
    <row r="1322" spans="1:7">
      <c r="A1322" t="s">
        <v>1331</v>
      </c>
      <c r="B1322">
        <v>873.08</v>
      </c>
      <c r="C1322">
        <v>75.91</v>
      </c>
      <c r="D1322" t="s">
        <v>9</v>
      </c>
      <c r="E1322">
        <v>3246.5</v>
      </c>
      <c r="F1322">
        <v>164.71</v>
      </c>
      <c r="G1322" s="2"/>
    </row>
    <row r="1323" spans="1:7">
      <c r="A1323" t="s">
        <v>1332</v>
      </c>
      <c r="B1323">
        <v>965.18</v>
      </c>
      <c r="C1323">
        <v>63.28</v>
      </c>
      <c r="D1323" t="s">
        <v>9</v>
      </c>
      <c r="E1323">
        <v>3246.5</v>
      </c>
      <c r="F1323">
        <v>164.71</v>
      </c>
      <c r="G1323" s="2"/>
    </row>
    <row r="1324" spans="1:7">
      <c r="A1324" t="s">
        <v>1333</v>
      </c>
      <c r="B1324">
        <v>804.55</v>
      </c>
      <c r="C1324">
        <v>47.45</v>
      </c>
      <c r="D1324" t="s">
        <v>9</v>
      </c>
      <c r="E1324">
        <v>3246.5</v>
      </c>
      <c r="F1324">
        <v>164.71</v>
      </c>
      <c r="G1324" s="2"/>
    </row>
    <row r="1325" spans="1:7">
      <c r="A1325" t="s">
        <v>1334</v>
      </c>
      <c r="B1325">
        <v>886.37</v>
      </c>
      <c r="C1325">
        <v>55.2</v>
      </c>
      <c r="D1325" t="s">
        <v>9</v>
      </c>
      <c r="E1325">
        <v>3246.5</v>
      </c>
      <c r="F1325">
        <v>164.71</v>
      </c>
      <c r="G1325" s="2"/>
    </row>
    <row r="1326" spans="1:7">
      <c r="A1326" t="s">
        <v>1335</v>
      </c>
      <c r="B1326">
        <v>621.76</v>
      </c>
      <c r="C1326">
        <v>65.930000000000007</v>
      </c>
      <c r="D1326" t="s">
        <v>9</v>
      </c>
      <c r="E1326">
        <v>3246.5</v>
      </c>
      <c r="F1326">
        <v>164.71</v>
      </c>
      <c r="G1326" s="2"/>
    </row>
    <row r="1327" spans="1:7">
      <c r="A1327" t="s">
        <v>1336</v>
      </c>
      <c r="B1327">
        <v>719.75</v>
      </c>
      <c r="C1327">
        <v>75.22</v>
      </c>
      <c r="D1327" t="s">
        <v>9</v>
      </c>
      <c r="E1327">
        <v>3246.5</v>
      </c>
      <c r="F1327">
        <v>164.71</v>
      </c>
      <c r="G1327" s="2"/>
    </row>
    <row r="1328" spans="1:7">
      <c r="A1328" t="s">
        <v>1337</v>
      </c>
      <c r="B1328">
        <v>849.44</v>
      </c>
      <c r="C1328">
        <v>77.459999999999994</v>
      </c>
      <c r="D1328" t="s">
        <v>9</v>
      </c>
      <c r="E1328">
        <v>3246.5</v>
      </c>
      <c r="F1328">
        <v>164.71</v>
      </c>
      <c r="G1328" s="2"/>
    </row>
    <row r="1329" spans="1:7">
      <c r="A1329" t="s">
        <v>1338</v>
      </c>
      <c r="B1329">
        <v>982.98</v>
      </c>
      <c r="C1329">
        <v>78.739999999999995</v>
      </c>
      <c r="D1329" t="s">
        <v>9</v>
      </c>
      <c r="E1329">
        <v>3246.5</v>
      </c>
      <c r="F1329">
        <v>164.71</v>
      </c>
      <c r="G1329" s="2"/>
    </row>
    <row r="1330" spans="1:7">
      <c r="A1330" t="s">
        <v>1339</v>
      </c>
      <c r="B1330">
        <v>1039.01</v>
      </c>
      <c r="C1330">
        <v>74.349999999999994</v>
      </c>
      <c r="D1330" t="s">
        <v>9</v>
      </c>
      <c r="E1330">
        <v>3246.5</v>
      </c>
      <c r="F1330">
        <v>164.71</v>
      </c>
      <c r="G1330" s="2"/>
    </row>
    <row r="1331" spans="1:7">
      <c r="A1331" t="s">
        <v>1340</v>
      </c>
      <c r="B1331">
        <v>1040.21</v>
      </c>
      <c r="C1331">
        <v>53.12</v>
      </c>
      <c r="D1331" t="s">
        <v>9</v>
      </c>
      <c r="E1331">
        <v>3246.5</v>
      </c>
      <c r="F1331">
        <v>164.71</v>
      </c>
      <c r="G1331" s="2"/>
    </row>
    <row r="1332" spans="1:7">
      <c r="A1332" t="s">
        <v>1341</v>
      </c>
      <c r="B1332">
        <v>821.33</v>
      </c>
      <c r="C1332">
        <v>63.69</v>
      </c>
      <c r="D1332" t="s">
        <v>9</v>
      </c>
      <c r="E1332">
        <v>3246.5</v>
      </c>
      <c r="F1332">
        <v>164.71</v>
      </c>
      <c r="G1332" s="2"/>
    </row>
    <row r="1333" spans="1:7">
      <c r="A1333" t="s">
        <v>1342</v>
      </c>
      <c r="B1333">
        <v>871.49</v>
      </c>
      <c r="C1333">
        <v>87.72</v>
      </c>
      <c r="D1333" t="s">
        <v>9</v>
      </c>
      <c r="E1333">
        <v>3246.5</v>
      </c>
      <c r="F1333">
        <v>164.71</v>
      </c>
      <c r="G1333" s="2"/>
    </row>
    <row r="1334" spans="1:7">
      <c r="A1334" t="s">
        <v>1343</v>
      </c>
      <c r="B1334">
        <v>1009.24</v>
      </c>
      <c r="C1334">
        <v>87.41</v>
      </c>
      <c r="D1334" t="s">
        <v>9</v>
      </c>
      <c r="E1334">
        <v>3246.5</v>
      </c>
      <c r="F1334">
        <v>164.71</v>
      </c>
      <c r="G1334" s="2"/>
    </row>
    <row r="1335" spans="1:7">
      <c r="A1335" t="s">
        <v>1344</v>
      </c>
      <c r="B1335">
        <v>1170.8699999999999</v>
      </c>
      <c r="C1335">
        <v>74.58</v>
      </c>
      <c r="D1335" t="s">
        <v>9</v>
      </c>
      <c r="E1335">
        <v>3246.5</v>
      </c>
      <c r="F1335">
        <v>164.71</v>
      </c>
      <c r="G1335" s="2"/>
    </row>
    <row r="1336" spans="1:7">
      <c r="A1336" t="s">
        <v>1345</v>
      </c>
      <c r="B1336">
        <v>1319.68</v>
      </c>
      <c r="C1336">
        <v>72.87</v>
      </c>
      <c r="D1336" t="s">
        <v>9</v>
      </c>
      <c r="E1336">
        <v>3246.5</v>
      </c>
      <c r="F1336">
        <v>164.71</v>
      </c>
      <c r="G1336" s="2"/>
    </row>
    <row r="1337" spans="1:7">
      <c r="A1337" t="s">
        <v>1346</v>
      </c>
      <c r="B1337">
        <v>1428.13</v>
      </c>
      <c r="C1337">
        <v>66.09</v>
      </c>
      <c r="D1337" t="s">
        <v>9</v>
      </c>
      <c r="E1337">
        <v>3246.5</v>
      </c>
      <c r="F1337">
        <v>164.71</v>
      </c>
      <c r="G1337" s="2"/>
    </row>
    <row r="1338" spans="1:7">
      <c r="A1338" t="s">
        <v>1347</v>
      </c>
      <c r="B1338">
        <v>1325.16</v>
      </c>
      <c r="C1338">
        <v>60.01</v>
      </c>
      <c r="D1338" t="s">
        <v>9</v>
      </c>
      <c r="E1338">
        <v>3246.5</v>
      </c>
      <c r="F1338">
        <v>164.71</v>
      </c>
      <c r="G1338" s="2"/>
    </row>
    <row r="1339" spans="1:7">
      <c r="A1339" t="s">
        <v>1348</v>
      </c>
      <c r="B1339">
        <v>1266.73</v>
      </c>
      <c r="C1339">
        <v>56.72</v>
      </c>
      <c r="D1339" t="s">
        <v>9</v>
      </c>
      <c r="E1339">
        <v>3246.5</v>
      </c>
      <c r="F1339">
        <v>164.71</v>
      </c>
      <c r="G1339" s="2"/>
    </row>
    <row r="1340" spans="1:7">
      <c r="A1340" t="s">
        <v>1349</v>
      </c>
      <c r="B1340">
        <v>1226.1500000000001</v>
      </c>
      <c r="C1340">
        <v>71.599999999999994</v>
      </c>
      <c r="D1340" t="s">
        <v>9</v>
      </c>
      <c r="E1340">
        <v>3246.5</v>
      </c>
      <c r="F1340">
        <v>164.71</v>
      </c>
      <c r="G1340" s="2"/>
    </row>
    <row r="1341" spans="1:7">
      <c r="A1341" t="s">
        <v>1350</v>
      </c>
      <c r="B1341">
        <v>1205.55</v>
      </c>
      <c r="C1341">
        <v>76.36</v>
      </c>
      <c r="D1341" t="s">
        <v>9</v>
      </c>
      <c r="E1341">
        <v>3246.5</v>
      </c>
      <c r="F1341">
        <v>164.71</v>
      </c>
      <c r="G1341" s="2"/>
    </row>
    <row r="1342" spans="1:7">
      <c r="A1342" t="s">
        <v>1351</v>
      </c>
      <c r="B1342">
        <v>1374.7</v>
      </c>
      <c r="C1342">
        <v>75.72</v>
      </c>
      <c r="D1342" t="s">
        <v>9</v>
      </c>
      <c r="E1342">
        <v>3246.5</v>
      </c>
      <c r="F1342">
        <v>164.71</v>
      </c>
      <c r="G1342" s="2"/>
    </row>
    <row r="1343" spans="1:7">
      <c r="A1343" t="s">
        <v>1352</v>
      </c>
      <c r="B1343">
        <v>1274.46</v>
      </c>
      <c r="C1343">
        <v>75.39</v>
      </c>
      <c r="D1343" t="s">
        <v>9</v>
      </c>
      <c r="E1343">
        <v>3246.5</v>
      </c>
      <c r="F1343">
        <v>164.71</v>
      </c>
      <c r="G1343" s="2"/>
    </row>
    <row r="1344" spans="1:7">
      <c r="A1344" t="s">
        <v>1353</v>
      </c>
      <c r="B1344">
        <v>1260.21</v>
      </c>
      <c r="C1344">
        <v>67.36</v>
      </c>
      <c r="D1344" t="s">
        <v>9</v>
      </c>
      <c r="E1344">
        <v>3246.5</v>
      </c>
      <c r="F1344">
        <v>164.71</v>
      </c>
      <c r="G1344" s="2"/>
    </row>
    <row r="1345" spans="1:7">
      <c r="A1345" t="s">
        <v>1354</v>
      </c>
      <c r="B1345">
        <v>1162.28</v>
      </c>
      <c r="C1345">
        <v>46.37</v>
      </c>
      <c r="D1345" t="s">
        <v>9</v>
      </c>
      <c r="E1345">
        <v>3246.5</v>
      </c>
      <c r="F1345">
        <v>164.71</v>
      </c>
      <c r="G1345" s="2"/>
    </row>
    <row r="1346" spans="1:7">
      <c r="A1346" t="s">
        <v>1355</v>
      </c>
      <c r="B1346">
        <v>1242.23</v>
      </c>
      <c r="C1346">
        <v>50.79</v>
      </c>
      <c r="D1346" t="s">
        <v>9</v>
      </c>
      <c r="E1346">
        <v>3246.5</v>
      </c>
      <c r="F1346">
        <v>164.71</v>
      </c>
      <c r="G1346" s="2"/>
    </row>
    <row r="1347" spans="1:7">
      <c r="A1347" t="s">
        <v>1356</v>
      </c>
      <c r="B1347">
        <v>1329.8</v>
      </c>
      <c r="C1347">
        <v>68.23</v>
      </c>
      <c r="D1347" t="s">
        <v>9</v>
      </c>
      <c r="E1347">
        <v>3246.5</v>
      </c>
      <c r="F1347">
        <v>164.71</v>
      </c>
      <c r="G1347" s="2"/>
    </row>
    <row r="1348" spans="1:7">
      <c r="A1348" t="s">
        <v>1357</v>
      </c>
      <c r="B1348">
        <v>1397.58</v>
      </c>
      <c r="C1348">
        <v>78.36</v>
      </c>
      <c r="D1348" t="s">
        <v>9</v>
      </c>
      <c r="E1348">
        <v>3246.5</v>
      </c>
      <c r="F1348">
        <v>164.71</v>
      </c>
      <c r="G1348" s="2"/>
    </row>
    <row r="1349" spans="1:7">
      <c r="A1349" t="s">
        <v>1358</v>
      </c>
      <c r="B1349">
        <v>1466.27</v>
      </c>
      <c r="C1349">
        <v>66.37</v>
      </c>
      <c r="D1349" t="s">
        <v>9</v>
      </c>
      <c r="E1349">
        <v>3246.5</v>
      </c>
      <c r="F1349">
        <v>164.71</v>
      </c>
      <c r="G1349" s="2"/>
    </row>
    <row r="1350" spans="1:7">
      <c r="A1350" t="s">
        <v>1359</v>
      </c>
      <c r="B1350">
        <v>1499.52</v>
      </c>
      <c r="C1350">
        <v>52.08</v>
      </c>
      <c r="D1350" t="s">
        <v>9</v>
      </c>
      <c r="E1350">
        <v>3246.5</v>
      </c>
      <c r="F1350">
        <v>164.71</v>
      </c>
      <c r="G1350" s="2"/>
    </row>
    <row r="1351" spans="1:7">
      <c r="A1351" t="s">
        <v>1360</v>
      </c>
      <c r="B1351">
        <v>1407.5</v>
      </c>
      <c r="C1351">
        <v>54.46</v>
      </c>
      <c r="D1351" t="s">
        <v>9</v>
      </c>
      <c r="E1351">
        <v>3246.5</v>
      </c>
      <c r="F1351">
        <v>164.71</v>
      </c>
      <c r="G1351" s="2"/>
    </row>
    <row r="1352" spans="1:7">
      <c r="A1352" t="s">
        <v>1361</v>
      </c>
      <c r="B1352">
        <v>1372.68</v>
      </c>
      <c r="C1352">
        <v>43.11</v>
      </c>
      <c r="D1352" t="s">
        <v>9</v>
      </c>
      <c r="E1352">
        <v>3246.5</v>
      </c>
      <c r="F1352">
        <v>164.71</v>
      </c>
      <c r="G1352" s="2"/>
    </row>
    <row r="1353" spans="1:7">
      <c r="A1353" t="s">
        <v>1362</v>
      </c>
      <c r="B1353">
        <v>1447.01</v>
      </c>
      <c r="C1353">
        <v>46.51</v>
      </c>
      <c r="D1353" t="s">
        <v>9</v>
      </c>
      <c r="E1353">
        <v>3246.5</v>
      </c>
      <c r="F1353">
        <v>164.71</v>
      </c>
      <c r="G1353" s="2"/>
    </row>
    <row r="1354" spans="1:7">
      <c r="A1354" t="s">
        <v>1363</v>
      </c>
      <c r="B1354">
        <v>1527.21</v>
      </c>
      <c r="C1354">
        <v>65.87</v>
      </c>
      <c r="D1354" t="s">
        <v>9</v>
      </c>
      <c r="E1354">
        <v>3246.5</v>
      </c>
      <c r="F1354">
        <v>164.71</v>
      </c>
      <c r="G1354" s="2"/>
    </row>
    <row r="1355" spans="1:7">
      <c r="A1355" t="s">
        <v>1364</v>
      </c>
      <c r="B1355">
        <v>1640.78</v>
      </c>
      <c r="C1355">
        <v>74.31</v>
      </c>
      <c r="D1355" t="s">
        <v>9</v>
      </c>
      <c r="E1355">
        <v>3246.5</v>
      </c>
      <c r="F1355">
        <v>164.71</v>
      </c>
      <c r="G1355" s="2"/>
    </row>
    <row r="1356" spans="1:7">
      <c r="A1356" t="s">
        <v>1365</v>
      </c>
      <c r="B1356">
        <v>1740.95</v>
      </c>
      <c r="C1356">
        <v>78.91</v>
      </c>
      <c r="D1356" t="s">
        <v>9</v>
      </c>
      <c r="E1356">
        <v>3246.5</v>
      </c>
      <c r="F1356">
        <v>164.71</v>
      </c>
      <c r="G1356" s="2"/>
    </row>
    <row r="1357" spans="1:7">
      <c r="A1357" t="s">
        <v>1366</v>
      </c>
      <c r="B1357">
        <v>1775.91</v>
      </c>
      <c r="C1357">
        <v>78.81</v>
      </c>
      <c r="D1357" t="s">
        <v>9</v>
      </c>
      <c r="E1357">
        <v>3246.5</v>
      </c>
      <c r="F1357">
        <v>164.71</v>
      </c>
      <c r="G1357" s="2"/>
    </row>
    <row r="1358" spans="1:7">
      <c r="A1358" t="s">
        <v>1367</v>
      </c>
      <c r="B1358">
        <v>1878.65</v>
      </c>
      <c r="C1358">
        <v>80.38</v>
      </c>
      <c r="D1358" t="s">
        <v>9</v>
      </c>
      <c r="E1358">
        <v>3246.5</v>
      </c>
      <c r="F1358">
        <v>164.71</v>
      </c>
      <c r="G1358" s="2"/>
    </row>
    <row r="1359" spans="1:7">
      <c r="A1359" t="s">
        <v>1368</v>
      </c>
      <c r="B1359">
        <v>1824.93</v>
      </c>
      <c r="C1359">
        <v>58.42</v>
      </c>
      <c r="D1359" t="s">
        <v>9</v>
      </c>
      <c r="E1359">
        <v>3246.5</v>
      </c>
      <c r="F1359">
        <v>164.71</v>
      </c>
      <c r="G1359" s="2"/>
    </row>
    <row r="1360" spans="1:7">
      <c r="A1360" t="s">
        <v>1369</v>
      </c>
      <c r="B1360">
        <v>1758.46</v>
      </c>
      <c r="C1360">
        <v>70.63</v>
      </c>
      <c r="D1360" t="s">
        <v>9</v>
      </c>
      <c r="E1360">
        <v>3246.5</v>
      </c>
      <c r="F1360">
        <v>164.71</v>
      </c>
      <c r="G1360" s="2"/>
    </row>
    <row r="1361" spans="1:7">
      <c r="A1361" t="s">
        <v>1370</v>
      </c>
      <c r="B1361">
        <v>1825.57</v>
      </c>
      <c r="C1361">
        <v>88.85</v>
      </c>
      <c r="D1361" t="s">
        <v>9</v>
      </c>
      <c r="E1361">
        <v>3246.5</v>
      </c>
      <c r="F1361">
        <v>164.71</v>
      </c>
      <c r="G1361" s="2"/>
    </row>
    <row r="1362" spans="1:7">
      <c r="A1362" t="s">
        <v>1371</v>
      </c>
      <c r="B1362">
        <v>1765.95</v>
      </c>
      <c r="C1362">
        <v>86.11</v>
      </c>
      <c r="D1362" t="s">
        <v>9</v>
      </c>
      <c r="E1362">
        <v>3246.5</v>
      </c>
      <c r="F1362">
        <v>164.71</v>
      </c>
      <c r="G1362" s="2"/>
    </row>
    <row r="1363" spans="1:7">
      <c r="A1363" t="s">
        <v>1372</v>
      </c>
      <c r="B1363">
        <v>1939.45</v>
      </c>
      <c r="C1363">
        <v>86.87</v>
      </c>
      <c r="D1363" t="s">
        <v>9</v>
      </c>
      <c r="E1363">
        <v>3246.5</v>
      </c>
      <c r="F1363">
        <v>164.71</v>
      </c>
      <c r="G1363" s="2"/>
    </row>
    <row r="1364" spans="1:7">
      <c r="A1364" t="s">
        <v>1373</v>
      </c>
      <c r="B1364">
        <v>2107.31</v>
      </c>
      <c r="C1364">
        <v>80.62</v>
      </c>
      <c r="D1364" t="s">
        <v>9</v>
      </c>
      <c r="E1364">
        <v>3246.5</v>
      </c>
      <c r="F1364">
        <v>164.71</v>
      </c>
      <c r="G1364" s="2"/>
    </row>
    <row r="1365" spans="1:7">
      <c r="A1365" t="s">
        <v>1374</v>
      </c>
      <c r="B1365">
        <v>2067.54</v>
      </c>
      <c r="C1365">
        <v>66.87</v>
      </c>
      <c r="D1365" t="s">
        <v>9</v>
      </c>
      <c r="E1365">
        <v>3246.5</v>
      </c>
      <c r="F1365">
        <v>164.71</v>
      </c>
      <c r="G1365" s="2"/>
    </row>
    <row r="1366" spans="1:7">
      <c r="A1366" t="s">
        <v>1375</v>
      </c>
      <c r="B1366">
        <v>1967.05</v>
      </c>
      <c r="C1366">
        <v>42.43</v>
      </c>
      <c r="D1366" t="s">
        <v>9</v>
      </c>
      <c r="E1366">
        <v>3246.5</v>
      </c>
      <c r="F1366">
        <v>164.71</v>
      </c>
      <c r="G1366" s="2"/>
    </row>
    <row r="1367" spans="1:7">
      <c r="A1367" t="s">
        <v>1376</v>
      </c>
      <c r="B1367">
        <v>1940.97</v>
      </c>
      <c r="C1367">
        <v>43.94</v>
      </c>
      <c r="D1367" t="s">
        <v>9</v>
      </c>
      <c r="E1367">
        <v>3246.5</v>
      </c>
      <c r="F1367">
        <v>164.71</v>
      </c>
      <c r="G1367" s="2"/>
    </row>
    <row r="1368" spans="1:7">
      <c r="A1368" t="s">
        <v>1377</v>
      </c>
      <c r="B1368">
        <v>1738.7</v>
      </c>
      <c r="C1368">
        <v>43.2</v>
      </c>
      <c r="D1368" t="s">
        <v>9</v>
      </c>
      <c r="E1368">
        <v>3246.5</v>
      </c>
      <c r="F1368">
        <v>164.71</v>
      </c>
      <c r="G1368" s="2"/>
    </row>
    <row r="1369" spans="1:7">
      <c r="A1369" t="s">
        <v>1378</v>
      </c>
      <c r="B1369">
        <v>1528.91</v>
      </c>
      <c r="C1369">
        <v>52.88</v>
      </c>
      <c r="D1369" t="s">
        <v>9</v>
      </c>
      <c r="E1369">
        <v>3246.5</v>
      </c>
      <c r="F1369">
        <v>164.71</v>
      </c>
      <c r="G1369" s="2"/>
    </row>
    <row r="1370" spans="1:7">
      <c r="A1370" t="s">
        <v>1379</v>
      </c>
      <c r="B1370">
        <v>1521.34</v>
      </c>
      <c r="C1370">
        <v>52.24</v>
      </c>
      <c r="D1370" t="s">
        <v>9</v>
      </c>
      <c r="E1370">
        <v>3246.5</v>
      </c>
      <c r="F1370">
        <v>164.71</v>
      </c>
      <c r="G1370" s="2"/>
    </row>
    <row r="1371" spans="1:7">
      <c r="A1371" t="s">
        <v>1380</v>
      </c>
      <c r="B1371">
        <v>1580.63</v>
      </c>
      <c r="C1371">
        <v>49.49</v>
      </c>
      <c r="D1371" t="s">
        <v>9</v>
      </c>
      <c r="E1371">
        <v>3246.5</v>
      </c>
      <c r="F1371">
        <v>164.71</v>
      </c>
      <c r="G1371" s="2"/>
    </row>
    <row r="1372" spans="1:7">
      <c r="A1372" t="s">
        <v>1381</v>
      </c>
      <c r="B1372">
        <v>1589.9</v>
      </c>
      <c r="C1372">
        <v>41.37</v>
      </c>
      <c r="D1372" t="s">
        <v>9</v>
      </c>
      <c r="E1372">
        <v>3246.5</v>
      </c>
      <c r="F1372">
        <v>164.71</v>
      </c>
      <c r="G1372" s="2"/>
    </row>
    <row r="1373" spans="1:7">
      <c r="A1373" t="s">
        <v>1382</v>
      </c>
      <c r="B1373">
        <v>1650.79</v>
      </c>
      <c r="C1373">
        <v>44.14</v>
      </c>
      <c r="D1373" t="s">
        <v>9</v>
      </c>
      <c r="E1373">
        <v>3246.5</v>
      </c>
      <c r="F1373">
        <v>164.71</v>
      </c>
      <c r="G1373" s="2"/>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1373"/>
  <sheetViews>
    <sheetView topLeftCell="D1" zoomScale="120" zoomScaleNormal="120" zoomScalePageLayoutView="120" workbookViewId="0">
      <selection activeCell="K17" sqref="K17"/>
    </sheetView>
  </sheetViews>
  <sheetFormatPr baseColWidth="10" defaultColWidth="8.83203125" defaultRowHeight="14" x14ac:dyDescent="0"/>
  <cols>
    <col min="10" max="10" width="11.1640625" bestFit="1" customWidth="1"/>
    <col min="11" max="12" width="9.1640625" bestFit="1" customWidth="1"/>
    <col min="15" max="15" width="11.1640625" bestFit="1" customWidth="1"/>
    <col min="16" max="16" width="12.1640625" bestFit="1" customWidth="1"/>
  </cols>
  <sheetData>
    <row r="1" spans="1:21">
      <c r="A1" s="1" t="s">
        <v>0</v>
      </c>
      <c r="B1" s="1" t="s">
        <v>1</v>
      </c>
      <c r="C1" s="1" t="s">
        <v>2</v>
      </c>
      <c r="D1" s="1" t="s">
        <v>3</v>
      </c>
      <c r="E1" s="1" t="s">
        <v>4</v>
      </c>
      <c r="F1" s="1" t="s">
        <v>5</v>
      </c>
      <c r="G1" s="1" t="s">
        <v>6</v>
      </c>
      <c r="H1" s="1" t="s">
        <v>7</v>
      </c>
      <c r="I1" s="5" t="s">
        <v>1396</v>
      </c>
      <c r="J1" s="5" t="s">
        <v>1392</v>
      </c>
      <c r="K1" s="5" t="s">
        <v>1393</v>
      </c>
      <c r="L1" s="5" t="s">
        <v>1395</v>
      </c>
    </row>
    <row r="2" spans="1:21">
      <c r="A2" t="s">
        <v>8</v>
      </c>
      <c r="B2">
        <v>843.3</v>
      </c>
      <c r="C2">
        <v>2.76</v>
      </c>
      <c r="D2" t="s">
        <v>422</v>
      </c>
      <c r="E2">
        <v>1783</v>
      </c>
      <c r="F2">
        <v>134</v>
      </c>
      <c r="G2" s="3"/>
      <c r="I2">
        <f>SUM(C2:C277)</f>
        <v>6857.47</v>
      </c>
      <c r="J2" s="11">
        <f>SUM(C278:C642)</f>
        <v>8979.3300000000108</v>
      </c>
      <c r="K2" s="11">
        <f>SUM(C643:C1007)</f>
        <v>7191.4799999999959</v>
      </c>
      <c r="L2" s="11">
        <f>SUM(C1008:C1373)</f>
        <v>10264.57</v>
      </c>
      <c r="M2" t="s">
        <v>1394</v>
      </c>
    </row>
    <row r="3" spans="1:21">
      <c r="A3" t="s">
        <v>10</v>
      </c>
      <c r="B3">
        <v>843.3</v>
      </c>
      <c r="C3">
        <v>2.76</v>
      </c>
      <c r="D3" t="s">
        <v>422</v>
      </c>
      <c r="E3">
        <v>1783</v>
      </c>
      <c r="F3">
        <v>134</v>
      </c>
      <c r="G3" s="3"/>
      <c r="J3" s="11">
        <f>J2*1000000*1000*O14*O15/1000000</f>
        <v>284366.40177088935</v>
      </c>
      <c r="K3" s="11">
        <f>K2*1000000*1000*O14*O15/1000000</f>
        <v>227746.98012071181</v>
      </c>
      <c r="L3" s="11">
        <f>L2*1000000*1000*O14*O15/1000000</f>
        <v>325068.66733101622</v>
      </c>
      <c r="M3" t="s">
        <v>1444</v>
      </c>
      <c r="O3" t="s">
        <v>1408</v>
      </c>
    </row>
    <row r="4" spans="1:21">
      <c r="A4" t="s">
        <v>11</v>
      </c>
      <c r="B4">
        <v>843.3</v>
      </c>
      <c r="C4">
        <v>2.76</v>
      </c>
      <c r="D4" t="s">
        <v>422</v>
      </c>
      <c r="E4">
        <v>1783</v>
      </c>
      <c r="F4">
        <v>134</v>
      </c>
      <c r="G4" s="3"/>
      <c r="T4" t="s">
        <v>1398</v>
      </c>
    </row>
    <row r="5" spans="1:21" ht="16">
      <c r="A5" t="s">
        <v>12</v>
      </c>
      <c r="B5">
        <v>843.3</v>
      </c>
      <c r="C5">
        <v>2.76</v>
      </c>
      <c r="D5" t="s">
        <v>422</v>
      </c>
      <c r="E5">
        <v>1783</v>
      </c>
      <c r="F5">
        <v>134</v>
      </c>
      <c r="G5" s="3"/>
      <c r="I5" s="4" t="s">
        <v>1398</v>
      </c>
      <c r="O5" s="6">
        <v>49.5</v>
      </c>
      <c r="P5" s="6" t="s">
        <v>1399</v>
      </c>
      <c r="Q5" s="7" t="s">
        <v>1400</v>
      </c>
      <c r="T5">
        <v>2012</v>
      </c>
    </row>
    <row r="6" spans="1:21" ht="16">
      <c r="A6" t="s">
        <v>13</v>
      </c>
      <c r="B6">
        <v>843.3</v>
      </c>
      <c r="C6">
        <v>2.76</v>
      </c>
      <c r="D6" t="s">
        <v>422</v>
      </c>
      <c r="E6">
        <v>1783</v>
      </c>
      <c r="F6">
        <v>134</v>
      </c>
      <c r="G6" s="3"/>
      <c r="O6" s="6">
        <v>432</v>
      </c>
      <c r="P6" s="6" t="s">
        <v>1401</v>
      </c>
      <c r="Q6" s="7" t="s">
        <v>1402</v>
      </c>
    </row>
    <row r="7" spans="1:21" ht="16">
      <c r="A7" t="s">
        <v>14</v>
      </c>
      <c r="B7">
        <v>843.3</v>
      </c>
      <c r="C7">
        <v>2.76</v>
      </c>
      <c r="D7" t="s">
        <v>422</v>
      </c>
      <c r="E7">
        <v>1783</v>
      </c>
      <c r="F7">
        <v>134</v>
      </c>
      <c r="G7" s="3"/>
      <c r="I7" t="s">
        <v>1414</v>
      </c>
      <c r="J7">
        <v>2014</v>
      </c>
      <c r="K7">
        <v>2013</v>
      </c>
      <c r="L7">
        <v>2012</v>
      </c>
      <c r="O7" s="6">
        <v>0.432</v>
      </c>
      <c r="P7" s="6" t="s">
        <v>1403</v>
      </c>
      <c r="Q7" s="7" t="s">
        <v>1402</v>
      </c>
    </row>
    <row r="8" spans="1:21" ht="16">
      <c r="A8" t="s">
        <v>15</v>
      </c>
      <c r="B8">
        <v>843.3</v>
      </c>
      <c r="C8">
        <v>2.76</v>
      </c>
      <c r="D8" t="s">
        <v>422</v>
      </c>
      <c r="E8">
        <v>1783</v>
      </c>
      <c r="F8">
        <v>134</v>
      </c>
      <c r="G8" s="3"/>
      <c r="I8" t="s">
        <v>1409</v>
      </c>
      <c r="J8">
        <v>8.4</v>
      </c>
      <c r="K8">
        <v>6.91</v>
      </c>
      <c r="L8">
        <v>10.08</v>
      </c>
      <c r="M8" t="s">
        <v>1415</v>
      </c>
      <c r="O8" s="6">
        <v>21.384</v>
      </c>
      <c r="P8" s="6" t="s">
        <v>1404</v>
      </c>
      <c r="Q8" s="7" t="s">
        <v>1400</v>
      </c>
    </row>
    <row r="9" spans="1:21" ht="16">
      <c r="A9" t="s">
        <v>16</v>
      </c>
      <c r="B9">
        <v>843.3</v>
      </c>
      <c r="C9">
        <v>2.76</v>
      </c>
      <c r="D9" t="s">
        <v>422</v>
      </c>
      <c r="E9">
        <v>1783</v>
      </c>
      <c r="F9">
        <v>134</v>
      </c>
      <c r="G9" s="3"/>
      <c r="I9" t="s">
        <v>1410</v>
      </c>
      <c r="J9">
        <v>0</v>
      </c>
      <c r="K9">
        <v>0</v>
      </c>
      <c r="L9">
        <v>0</v>
      </c>
      <c r="M9" t="s">
        <v>1415</v>
      </c>
      <c r="O9" s="6">
        <v>55.9</v>
      </c>
      <c r="P9" s="6" t="s">
        <v>1405</v>
      </c>
      <c r="Q9" s="8" t="s">
        <v>1406</v>
      </c>
    </row>
    <row r="10" spans="1:21" ht="16">
      <c r="A10" t="s">
        <v>17</v>
      </c>
      <c r="B10">
        <v>843.3</v>
      </c>
      <c r="C10">
        <v>2.76</v>
      </c>
      <c r="D10" t="s">
        <v>422</v>
      </c>
      <c r="E10">
        <v>1783</v>
      </c>
      <c r="F10">
        <v>134</v>
      </c>
      <c r="G10" s="3"/>
      <c r="O10" s="6">
        <v>5.5899999999999998E-2</v>
      </c>
      <c r="P10" s="6" t="s">
        <v>1407</v>
      </c>
      <c r="Q10" s="8" t="s">
        <v>1406</v>
      </c>
    </row>
    <row r="11" spans="1:21">
      <c r="A11" t="s">
        <v>18</v>
      </c>
      <c r="B11">
        <v>843.3</v>
      </c>
      <c r="C11">
        <v>2.76</v>
      </c>
      <c r="D11" t="s">
        <v>422</v>
      </c>
      <c r="E11">
        <v>1783</v>
      </c>
      <c r="F11">
        <v>134</v>
      </c>
      <c r="G11" s="3"/>
      <c r="I11" t="s">
        <v>1409</v>
      </c>
      <c r="J11">
        <v>1010</v>
      </c>
      <c r="K11">
        <v>8720</v>
      </c>
      <c r="L11">
        <v>13080</v>
      </c>
      <c r="M11" t="s">
        <v>1394</v>
      </c>
      <c r="N11" t="s">
        <v>1418</v>
      </c>
    </row>
    <row r="12" spans="1:21">
      <c r="A12" t="s">
        <v>19</v>
      </c>
      <c r="B12">
        <v>843.3</v>
      </c>
      <c r="C12">
        <v>2.76</v>
      </c>
      <c r="D12" t="s">
        <v>422</v>
      </c>
      <c r="E12">
        <v>1783</v>
      </c>
      <c r="F12">
        <v>134</v>
      </c>
      <c r="G12" s="3"/>
      <c r="M12" t="s">
        <v>1416</v>
      </c>
      <c r="O12" t="s">
        <v>1445</v>
      </c>
      <c r="R12" t="s">
        <v>1483</v>
      </c>
    </row>
    <row r="13" spans="1:21">
      <c r="A13" t="s">
        <v>20</v>
      </c>
      <c r="B13">
        <v>711.39</v>
      </c>
      <c r="C13">
        <v>44.4</v>
      </c>
      <c r="D13" t="s">
        <v>422</v>
      </c>
      <c r="E13">
        <v>1783</v>
      </c>
      <c r="F13">
        <v>134</v>
      </c>
      <c r="G13" s="3"/>
      <c r="I13" t="s">
        <v>1410</v>
      </c>
      <c r="J13">
        <v>460</v>
      </c>
      <c r="K13" s="14">
        <v>0</v>
      </c>
      <c r="L13">
        <v>0</v>
      </c>
      <c r="M13" t="s">
        <v>1394</v>
      </c>
      <c r="N13" t="s">
        <v>1418</v>
      </c>
    </row>
    <row r="14" spans="1:21" ht="16">
      <c r="A14" t="s">
        <v>21</v>
      </c>
      <c r="B14">
        <v>711.39</v>
      </c>
      <c r="C14">
        <v>33.979999999999997</v>
      </c>
      <c r="D14" t="s">
        <v>422</v>
      </c>
      <c r="E14">
        <v>1783</v>
      </c>
      <c r="F14">
        <v>134</v>
      </c>
      <c r="G14" s="3"/>
      <c r="M14" t="s">
        <v>1394</v>
      </c>
      <c r="O14">
        <v>8.3299999999999997E-4</v>
      </c>
      <c r="P14" s="6" t="s">
        <v>1403</v>
      </c>
      <c r="Q14" s="7" t="s">
        <v>1443</v>
      </c>
    </row>
    <row r="15" spans="1:21" ht="16">
      <c r="A15" t="s">
        <v>22</v>
      </c>
      <c r="B15">
        <v>760.57</v>
      </c>
      <c r="C15">
        <v>35.76</v>
      </c>
      <c r="D15" t="s">
        <v>422</v>
      </c>
      <c r="E15">
        <v>1783</v>
      </c>
      <c r="F15">
        <v>134</v>
      </c>
      <c r="G15" s="3"/>
      <c r="O15">
        <v>38.018007203000003</v>
      </c>
      <c r="P15" s="6" t="s">
        <v>1442</v>
      </c>
      <c r="Q15" s="7" t="s">
        <v>1443</v>
      </c>
      <c r="U15" t="s">
        <v>1512</v>
      </c>
    </row>
    <row r="16" spans="1:21">
      <c r="A16" t="s">
        <v>23</v>
      </c>
      <c r="B16">
        <v>812.55</v>
      </c>
      <c r="C16">
        <v>2.76</v>
      </c>
      <c r="D16" t="s">
        <v>422</v>
      </c>
      <c r="E16">
        <v>1783</v>
      </c>
      <c r="F16">
        <v>134</v>
      </c>
      <c r="G16" s="3"/>
      <c r="I16" t="s">
        <v>1417</v>
      </c>
      <c r="J16" s="11">
        <v>10600</v>
      </c>
      <c r="K16" s="11">
        <f>K11-K13</f>
        <v>8720</v>
      </c>
      <c r="L16" s="11">
        <f>L11-L13</f>
        <v>13080</v>
      </c>
      <c r="M16" t="s">
        <v>1394</v>
      </c>
    </row>
    <row r="17" spans="1:21">
      <c r="A17" t="s">
        <v>24</v>
      </c>
      <c r="B17">
        <v>608.66</v>
      </c>
      <c r="C17">
        <v>38.619999999999997</v>
      </c>
      <c r="D17" t="s">
        <v>422</v>
      </c>
      <c r="E17">
        <v>1783</v>
      </c>
      <c r="F17">
        <v>134</v>
      </c>
      <c r="G17" s="3"/>
      <c r="J17" s="11">
        <f>J16*1000000*1000*O14*O15/1000000</f>
        <v>335691.40000104945</v>
      </c>
      <c r="K17" s="11">
        <f>K16*1000000*1000*O14*O15/1000000</f>
        <v>276153.68000086327</v>
      </c>
      <c r="L17" s="11">
        <f>L16*1000000*1000*O14*O15/1000000</f>
        <v>414230.52000129496</v>
      </c>
      <c r="M17" t="s">
        <v>1470</v>
      </c>
    </row>
    <row r="18" spans="1:21">
      <c r="A18" t="s">
        <v>25</v>
      </c>
      <c r="B18">
        <v>665.14</v>
      </c>
      <c r="C18">
        <v>38.49</v>
      </c>
      <c r="D18" t="s">
        <v>422</v>
      </c>
      <c r="E18">
        <v>1783</v>
      </c>
      <c r="F18">
        <v>134</v>
      </c>
      <c r="G18" s="3"/>
      <c r="I18" s="4" t="s">
        <v>1422</v>
      </c>
      <c r="O18" t="s">
        <v>1485</v>
      </c>
    </row>
    <row r="19" spans="1:21">
      <c r="A19" t="s">
        <v>26</v>
      </c>
      <c r="B19">
        <v>721.42</v>
      </c>
      <c r="C19">
        <v>30.51</v>
      </c>
      <c r="D19" t="s">
        <v>422</v>
      </c>
      <c r="E19">
        <v>1783</v>
      </c>
      <c r="F19">
        <v>134</v>
      </c>
      <c r="G19" s="3"/>
      <c r="I19" t="s">
        <v>1409</v>
      </c>
      <c r="J19">
        <v>2.7759999999999998</v>
      </c>
      <c r="K19">
        <v>0.378</v>
      </c>
      <c r="L19">
        <v>2.956</v>
      </c>
      <c r="M19" t="s">
        <v>1415</v>
      </c>
      <c r="O19">
        <v>1</v>
      </c>
      <c r="P19" t="s">
        <v>1486</v>
      </c>
    </row>
    <row r="20" spans="1:21">
      <c r="A20" t="s">
        <v>27</v>
      </c>
      <c r="B20">
        <v>765.13</v>
      </c>
      <c r="C20">
        <v>2.76</v>
      </c>
      <c r="D20" t="s">
        <v>422</v>
      </c>
      <c r="E20">
        <v>1783</v>
      </c>
      <c r="F20">
        <v>134</v>
      </c>
      <c r="G20" s="3"/>
      <c r="I20" t="s">
        <v>1410</v>
      </c>
      <c r="J20">
        <v>0</v>
      </c>
      <c r="K20">
        <v>0</v>
      </c>
      <c r="L20">
        <v>0</v>
      </c>
      <c r="M20" t="s">
        <v>1415</v>
      </c>
      <c r="O20">
        <v>2</v>
      </c>
      <c r="P20" t="s">
        <v>1487</v>
      </c>
    </row>
    <row r="21" spans="1:21">
      <c r="A21" t="s">
        <v>28</v>
      </c>
      <c r="B21">
        <v>597.6</v>
      </c>
      <c r="C21">
        <v>26.56</v>
      </c>
      <c r="D21" t="s">
        <v>422</v>
      </c>
      <c r="E21">
        <v>1783</v>
      </c>
      <c r="F21">
        <v>134</v>
      </c>
      <c r="G21" s="3"/>
    </row>
    <row r="22" spans="1:21">
      <c r="A22" t="s">
        <v>29</v>
      </c>
      <c r="B22">
        <v>635.08000000000004</v>
      </c>
      <c r="C22">
        <v>36.229999999999997</v>
      </c>
      <c r="D22" t="s">
        <v>422</v>
      </c>
      <c r="E22">
        <v>1783</v>
      </c>
      <c r="F22">
        <v>134</v>
      </c>
      <c r="G22" s="3"/>
      <c r="I22" t="s">
        <v>1409</v>
      </c>
      <c r="J22">
        <f>J19*1000000000/448.39</f>
        <v>6191039.0508262897</v>
      </c>
      <c r="K22">
        <f t="shared" ref="K22:L22" si="0">K19*1000000000/448.39</f>
        <v>843016.12435602932</v>
      </c>
      <c r="L22">
        <f t="shared" si="0"/>
        <v>6592475.3005196368</v>
      </c>
      <c r="M22" t="s">
        <v>1419</v>
      </c>
      <c r="N22" t="s">
        <v>1420</v>
      </c>
      <c r="O22" t="s">
        <v>1489</v>
      </c>
    </row>
    <row r="23" spans="1:21">
      <c r="A23" t="s">
        <v>30</v>
      </c>
      <c r="B23">
        <v>687.79</v>
      </c>
      <c r="C23">
        <v>43.48</v>
      </c>
      <c r="D23" t="s">
        <v>422</v>
      </c>
      <c r="E23">
        <v>1783</v>
      </c>
      <c r="F23">
        <v>134</v>
      </c>
      <c r="G23" s="3"/>
      <c r="J23">
        <f>J22*573.75/1000000</f>
        <v>3552.1086554115841</v>
      </c>
      <c r="K23">
        <f t="shared" ref="K23:L23" si="1">K22*573.75/1000000</f>
        <v>483.68050134927182</v>
      </c>
      <c r="L23">
        <f t="shared" si="1"/>
        <v>3782.4327036731415</v>
      </c>
      <c r="M23" t="s">
        <v>1394</v>
      </c>
      <c r="O23">
        <v>1</v>
      </c>
      <c r="P23" s="11">
        <f>K17</f>
        <v>276153.68000086327</v>
      </c>
      <c r="Q23" t="s">
        <v>1444</v>
      </c>
      <c r="R23">
        <f>P24/P23</f>
        <v>0.82471100917431139</v>
      </c>
    </row>
    <row r="24" spans="1:21">
      <c r="A24" t="s">
        <v>31</v>
      </c>
      <c r="B24">
        <v>751.93</v>
      </c>
      <c r="C24">
        <v>2.76</v>
      </c>
      <c r="D24" t="s">
        <v>422</v>
      </c>
      <c r="E24">
        <v>1783</v>
      </c>
      <c r="F24">
        <v>134</v>
      </c>
      <c r="G24" s="3"/>
      <c r="I24" t="s">
        <v>1410</v>
      </c>
      <c r="J24">
        <f>J20*1000000000/448.39</f>
        <v>0</v>
      </c>
      <c r="K24">
        <f t="shared" ref="K24:L24" si="2">K20*1000000000/448.39</f>
        <v>0</v>
      </c>
      <c r="L24">
        <f t="shared" si="2"/>
        <v>0</v>
      </c>
      <c r="M24" t="s">
        <v>1419</v>
      </c>
      <c r="O24">
        <v>2</v>
      </c>
      <c r="P24" s="11">
        <f>K3</f>
        <v>227746.98012071181</v>
      </c>
      <c r="Q24" t="s">
        <v>1444</v>
      </c>
    </row>
    <row r="25" spans="1:21">
      <c r="A25" t="s">
        <v>32</v>
      </c>
      <c r="B25">
        <v>713.29</v>
      </c>
      <c r="C25">
        <v>2.76</v>
      </c>
      <c r="D25" t="s">
        <v>422</v>
      </c>
      <c r="E25">
        <v>1783</v>
      </c>
      <c r="F25">
        <v>134</v>
      </c>
      <c r="G25" s="3"/>
      <c r="J25">
        <f>J24*573.75/1000000</f>
        <v>0</v>
      </c>
      <c r="K25">
        <f t="shared" ref="K25:L25" si="3">K24*573.75/1000000</f>
        <v>0</v>
      </c>
      <c r="L25">
        <f t="shared" si="3"/>
        <v>0</v>
      </c>
      <c r="M25" t="s">
        <v>1394</v>
      </c>
    </row>
    <row r="26" spans="1:21">
      <c r="A26" t="s">
        <v>33</v>
      </c>
      <c r="B26">
        <v>668.29</v>
      </c>
      <c r="C26">
        <v>2.76</v>
      </c>
      <c r="D26" t="s">
        <v>422</v>
      </c>
      <c r="E26">
        <v>1783</v>
      </c>
      <c r="F26">
        <v>134</v>
      </c>
      <c r="G26" s="3"/>
      <c r="O26" t="s">
        <v>1490</v>
      </c>
      <c r="P26" t="b">
        <f>IF(,P23 - P24 &gt; 0,P23 - P24 &gt; 0)</f>
        <v>1</v>
      </c>
    </row>
    <row r="27" spans="1:21">
      <c r="A27" t="s">
        <v>34</v>
      </c>
      <c r="B27">
        <v>523.79</v>
      </c>
      <c r="C27">
        <v>43.86</v>
      </c>
      <c r="D27" t="s">
        <v>422</v>
      </c>
      <c r="E27">
        <v>1783</v>
      </c>
      <c r="F27">
        <v>134</v>
      </c>
      <c r="G27" s="3"/>
      <c r="I27" t="s">
        <v>1421</v>
      </c>
      <c r="J27">
        <f>J23-J25</f>
        <v>3552.1086554115841</v>
      </c>
      <c r="K27">
        <f t="shared" ref="K27:L27" si="4">K23-K25</f>
        <v>483.68050134927182</v>
      </c>
      <c r="L27">
        <f t="shared" si="4"/>
        <v>3782.4327036731415</v>
      </c>
      <c r="M27" t="s">
        <v>1394</v>
      </c>
    </row>
    <row r="28" spans="1:21">
      <c r="A28" t="s">
        <v>35</v>
      </c>
      <c r="B28">
        <v>588.53</v>
      </c>
      <c r="C28">
        <v>39.01</v>
      </c>
      <c r="D28" t="s">
        <v>422</v>
      </c>
      <c r="E28">
        <v>1783</v>
      </c>
      <c r="F28">
        <v>134</v>
      </c>
      <c r="G28" s="3"/>
    </row>
    <row r="29" spans="1:21">
      <c r="A29" t="s">
        <v>36</v>
      </c>
      <c r="B29">
        <v>645.62</v>
      </c>
      <c r="C29">
        <v>38.06</v>
      </c>
      <c r="D29" t="s">
        <v>422</v>
      </c>
      <c r="E29">
        <v>1783</v>
      </c>
      <c r="F29">
        <v>134</v>
      </c>
      <c r="G29" s="3"/>
      <c r="I29" t="s">
        <v>1435</v>
      </c>
    </row>
    <row r="30" spans="1:21">
      <c r="A30" t="s">
        <v>37</v>
      </c>
      <c r="B30">
        <v>701.22</v>
      </c>
      <c r="C30">
        <v>41.77</v>
      </c>
      <c r="D30" t="s">
        <v>422</v>
      </c>
      <c r="E30">
        <v>1783</v>
      </c>
      <c r="F30">
        <v>134</v>
      </c>
      <c r="G30" s="3"/>
      <c r="J30">
        <v>2014</v>
      </c>
      <c r="K30">
        <v>2013</v>
      </c>
    </row>
    <row r="31" spans="1:21">
      <c r="A31" t="s">
        <v>38</v>
      </c>
      <c r="B31">
        <v>762.66</v>
      </c>
      <c r="C31">
        <v>2.76</v>
      </c>
      <c r="D31" t="s">
        <v>422</v>
      </c>
      <c r="E31">
        <v>1783</v>
      </c>
      <c r="F31">
        <v>134</v>
      </c>
      <c r="G31" s="3"/>
      <c r="I31" t="s">
        <v>1409</v>
      </c>
      <c r="J31">
        <v>123912</v>
      </c>
      <c r="K31">
        <v>102620</v>
      </c>
      <c r="M31" t="s">
        <v>1436</v>
      </c>
      <c r="U31" t="s">
        <v>1512</v>
      </c>
    </row>
    <row r="32" spans="1:21">
      <c r="A32" t="s">
        <v>39</v>
      </c>
      <c r="B32">
        <v>564.66999999999996</v>
      </c>
      <c r="C32">
        <v>39.44</v>
      </c>
      <c r="D32" t="s">
        <v>422</v>
      </c>
      <c r="E32">
        <v>1783</v>
      </c>
      <c r="F32">
        <v>134</v>
      </c>
      <c r="G32" s="3"/>
      <c r="J32">
        <f>J31*3.6*1000000</f>
        <v>446083200000</v>
      </c>
      <c r="K32">
        <f>K31*3.6*1000000</f>
        <v>369432000000</v>
      </c>
      <c r="M32" t="s">
        <v>1426</v>
      </c>
    </row>
    <row r="33" spans="1:21">
      <c r="A33" t="s">
        <v>40</v>
      </c>
      <c r="B33">
        <v>622.44000000000005</v>
      </c>
      <c r="C33">
        <v>34.340000000000003</v>
      </c>
      <c r="D33" t="s">
        <v>422</v>
      </c>
      <c r="E33">
        <v>1783</v>
      </c>
      <c r="F33">
        <v>134</v>
      </c>
      <c r="G33" s="3"/>
      <c r="J33">
        <f>J32/O5</f>
        <v>9011781818.181818</v>
      </c>
      <c r="K33">
        <f>K32/O5</f>
        <v>7463272727.272727</v>
      </c>
      <c r="M33" t="s">
        <v>1427</v>
      </c>
    </row>
    <row r="34" spans="1:21">
      <c r="A34" t="s">
        <v>41</v>
      </c>
      <c r="B34">
        <v>672.19</v>
      </c>
      <c r="C34">
        <v>48.79</v>
      </c>
      <c r="D34" t="s">
        <v>9</v>
      </c>
      <c r="E34">
        <v>1783</v>
      </c>
      <c r="F34">
        <v>134</v>
      </c>
      <c r="G34" s="2"/>
      <c r="J34">
        <f>J33/O6</f>
        <v>20860606.060606059</v>
      </c>
      <c r="K34">
        <f>K33/O6</f>
        <v>17276094.276094276</v>
      </c>
      <c r="M34" t="s">
        <v>1437</v>
      </c>
    </row>
    <row r="35" spans="1:21">
      <c r="A35" t="s">
        <v>42</v>
      </c>
      <c r="B35">
        <v>749.03</v>
      </c>
      <c r="C35">
        <v>48.03</v>
      </c>
      <c r="D35" t="s">
        <v>9</v>
      </c>
      <c r="E35">
        <v>1783</v>
      </c>
      <c r="F35">
        <v>134</v>
      </c>
      <c r="G35" s="2"/>
      <c r="J35" s="11">
        <f>J34*574/1000000</f>
        <v>11973.987878787879</v>
      </c>
      <c r="K35" s="11">
        <f>K34*574/1000000</f>
        <v>9916.4781144781155</v>
      </c>
      <c r="L35" s="11"/>
      <c r="M35" t="s">
        <v>1394</v>
      </c>
      <c r="T35">
        <v>2013</v>
      </c>
    </row>
    <row r="36" spans="1:21">
      <c r="A36" t="s">
        <v>43</v>
      </c>
      <c r="B36">
        <v>824.67</v>
      </c>
      <c r="C36">
        <v>48.88</v>
      </c>
      <c r="D36" t="s">
        <v>9</v>
      </c>
      <c r="E36">
        <v>1783</v>
      </c>
      <c r="F36">
        <v>134</v>
      </c>
      <c r="G36" s="2"/>
      <c r="I36" t="s">
        <v>1463</v>
      </c>
    </row>
    <row r="37" spans="1:21">
      <c r="A37" t="s">
        <v>44</v>
      </c>
      <c r="B37">
        <v>901.66</v>
      </c>
      <c r="C37">
        <v>2.77</v>
      </c>
      <c r="D37" t="s">
        <v>9</v>
      </c>
      <c r="E37">
        <v>1783</v>
      </c>
      <c r="F37">
        <v>134</v>
      </c>
      <c r="G37" s="2"/>
      <c r="I37" t="s">
        <v>1411</v>
      </c>
      <c r="J37">
        <v>621</v>
      </c>
      <c r="K37">
        <v>-2383</v>
      </c>
    </row>
    <row r="38" spans="1:21">
      <c r="A38" t="s">
        <v>45</v>
      </c>
      <c r="B38">
        <v>767.18</v>
      </c>
      <c r="C38">
        <v>28.07</v>
      </c>
      <c r="D38" t="s">
        <v>9</v>
      </c>
      <c r="E38">
        <v>1783</v>
      </c>
      <c r="F38">
        <v>134</v>
      </c>
      <c r="G38" s="2"/>
      <c r="J38">
        <f>J37*3.6*1000000/O5/O6*574/1000000</f>
        <v>60.009090909090915</v>
      </c>
      <c r="K38">
        <f>K37*3.6*1000000/O5/O6*574/1000000</f>
        <v>-230.27643097643102</v>
      </c>
      <c r="M38" t="s">
        <v>1394</v>
      </c>
    </row>
    <row r="39" spans="1:21">
      <c r="A39" t="s">
        <v>46</v>
      </c>
      <c r="B39">
        <v>811.39</v>
      </c>
      <c r="C39">
        <v>2.76</v>
      </c>
      <c r="D39" t="s">
        <v>9</v>
      </c>
      <c r="E39">
        <v>1783</v>
      </c>
      <c r="F39">
        <v>134</v>
      </c>
      <c r="G39" s="2"/>
    </row>
    <row r="40" spans="1:21">
      <c r="A40" t="s">
        <v>47</v>
      </c>
      <c r="B40">
        <v>678.29</v>
      </c>
      <c r="C40">
        <v>36.82</v>
      </c>
      <c r="D40" t="s">
        <v>9</v>
      </c>
      <c r="E40">
        <v>1783</v>
      </c>
      <c r="F40">
        <v>134</v>
      </c>
      <c r="G40" s="2"/>
      <c r="I40" t="s">
        <v>1438</v>
      </c>
      <c r="J40">
        <f>J35-J38</f>
        <v>11913.978787878788</v>
      </c>
      <c r="K40">
        <f>K35-K38</f>
        <v>10146.754545454547</v>
      </c>
      <c r="M40" t="s">
        <v>1394</v>
      </c>
    </row>
    <row r="41" spans="1:21">
      <c r="A41" t="s">
        <v>48</v>
      </c>
      <c r="B41">
        <v>736.28</v>
      </c>
      <c r="C41">
        <v>2.75</v>
      </c>
      <c r="D41" t="s">
        <v>9</v>
      </c>
      <c r="E41">
        <v>1783</v>
      </c>
      <c r="F41">
        <v>134</v>
      </c>
      <c r="G41" s="2"/>
    </row>
    <row r="42" spans="1:21">
      <c r="A42" t="s">
        <v>49</v>
      </c>
      <c r="B42">
        <v>626.59</v>
      </c>
      <c r="C42">
        <v>56.76</v>
      </c>
      <c r="D42" t="s">
        <v>9</v>
      </c>
      <c r="E42">
        <v>1783</v>
      </c>
      <c r="F42">
        <v>134</v>
      </c>
      <c r="G42" s="2"/>
    </row>
    <row r="43" spans="1:21">
      <c r="A43" t="s">
        <v>50</v>
      </c>
      <c r="B43">
        <v>715.99</v>
      </c>
      <c r="C43">
        <v>53.97</v>
      </c>
      <c r="D43" t="s">
        <v>9</v>
      </c>
      <c r="E43">
        <v>1783</v>
      </c>
      <c r="F43">
        <v>134</v>
      </c>
      <c r="G43" s="2"/>
    </row>
    <row r="44" spans="1:21">
      <c r="A44" t="s">
        <v>51</v>
      </c>
      <c r="B44">
        <v>800.99</v>
      </c>
      <c r="C44">
        <v>2.71</v>
      </c>
      <c r="D44" t="s">
        <v>9</v>
      </c>
      <c r="E44">
        <v>1783</v>
      </c>
      <c r="F44">
        <v>134</v>
      </c>
      <c r="G44" s="2"/>
    </row>
    <row r="45" spans="1:21">
      <c r="A45" t="s">
        <v>52</v>
      </c>
      <c r="B45">
        <v>688.87</v>
      </c>
      <c r="C45">
        <v>2.66</v>
      </c>
      <c r="D45" t="s">
        <v>9</v>
      </c>
      <c r="E45">
        <v>1783</v>
      </c>
      <c r="F45">
        <v>134</v>
      </c>
      <c r="G45" s="2"/>
      <c r="U45" t="s">
        <v>1512</v>
      </c>
    </row>
    <row r="46" spans="1:21">
      <c r="A46" t="s">
        <v>53</v>
      </c>
      <c r="B46">
        <v>659.7</v>
      </c>
      <c r="C46">
        <v>17.39</v>
      </c>
      <c r="D46" t="s">
        <v>9</v>
      </c>
      <c r="E46">
        <v>1783</v>
      </c>
      <c r="F46">
        <v>134</v>
      </c>
      <c r="G46" s="2"/>
    </row>
    <row r="47" spans="1:21">
      <c r="A47" t="s">
        <v>54</v>
      </c>
      <c r="B47">
        <v>687.09</v>
      </c>
      <c r="C47">
        <v>2.84</v>
      </c>
      <c r="D47" t="s">
        <v>9</v>
      </c>
      <c r="E47">
        <v>1783</v>
      </c>
      <c r="F47">
        <v>134</v>
      </c>
      <c r="G47" s="2"/>
    </row>
    <row r="48" spans="1:21">
      <c r="A48" t="s">
        <v>55</v>
      </c>
      <c r="B48">
        <v>587.63</v>
      </c>
      <c r="C48">
        <v>23.86</v>
      </c>
      <c r="D48" t="s">
        <v>9</v>
      </c>
      <c r="E48">
        <v>1783</v>
      </c>
      <c r="F48">
        <v>134</v>
      </c>
      <c r="G48" s="2"/>
    </row>
    <row r="49" spans="1:21">
      <c r="A49" t="s">
        <v>56</v>
      </c>
      <c r="B49">
        <v>625.20000000000005</v>
      </c>
      <c r="C49">
        <v>35.81</v>
      </c>
      <c r="D49" t="s">
        <v>9</v>
      </c>
      <c r="E49">
        <v>1783</v>
      </c>
      <c r="F49">
        <v>134</v>
      </c>
      <c r="G49" s="2"/>
    </row>
    <row r="50" spans="1:21">
      <c r="A50" t="s">
        <v>57</v>
      </c>
      <c r="B50">
        <v>681.61</v>
      </c>
      <c r="C50">
        <v>27.96</v>
      </c>
      <c r="D50" t="s">
        <v>9</v>
      </c>
      <c r="E50">
        <v>1783</v>
      </c>
      <c r="F50">
        <v>134</v>
      </c>
      <c r="G50" s="2"/>
    </row>
    <row r="51" spans="1:21">
      <c r="A51" t="s">
        <v>58</v>
      </c>
      <c r="B51">
        <v>725.65</v>
      </c>
      <c r="C51">
        <v>36.21</v>
      </c>
      <c r="D51" t="s">
        <v>9</v>
      </c>
      <c r="E51">
        <v>1783</v>
      </c>
      <c r="F51">
        <v>134</v>
      </c>
      <c r="G51" s="2"/>
    </row>
    <row r="52" spans="1:21">
      <c r="A52" t="s">
        <v>59</v>
      </c>
      <c r="B52">
        <v>782.69</v>
      </c>
      <c r="C52">
        <v>35.119999999999997</v>
      </c>
      <c r="D52" t="s">
        <v>9</v>
      </c>
      <c r="E52">
        <v>1783</v>
      </c>
      <c r="F52">
        <v>134</v>
      </c>
      <c r="G52" s="2"/>
    </row>
    <row r="53" spans="1:21">
      <c r="A53" t="s">
        <v>60</v>
      </c>
      <c r="B53">
        <v>838.01</v>
      </c>
      <c r="C53">
        <v>38.65</v>
      </c>
      <c r="D53" t="s">
        <v>9</v>
      </c>
      <c r="E53">
        <v>1783</v>
      </c>
      <c r="F53">
        <v>134</v>
      </c>
      <c r="G53" s="2"/>
    </row>
    <row r="54" spans="1:21">
      <c r="A54" t="s">
        <v>61</v>
      </c>
      <c r="B54">
        <v>898.88</v>
      </c>
      <c r="C54">
        <v>2.74</v>
      </c>
      <c r="D54" t="s">
        <v>9</v>
      </c>
      <c r="E54">
        <v>1783</v>
      </c>
      <c r="F54">
        <v>134</v>
      </c>
      <c r="G54" s="2"/>
    </row>
    <row r="55" spans="1:21">
      <c r="A55" t="s">
        <v>62</v>
      </c>
      <c r="B55">
        <v>760.66</v>
      </c>
      <c r="C55">
        <v>2.7</v>
      </c>
      <c r="D55" t="s">
        <v>9</v>
      </c>
      <c r="E55">
        <v>1783</v>
      </c>
      <c r="F55">
        <v>134</v>
      </c>
      <c r="G55" s="2"/>
    </row>
    <row r="56" spans="1:21">
      <c r="A56" t="s">
        <v>63</v>
      </c>
      <c r="B56">
        <v>744.23</v>
      </c>
      <c r="C56">
        <v>32.130000000000003</v>
      </c>
      <c r="D56" t="s">
        <v>9</v>
      </c>
      <c r="E56">
        <v>1783</v>
      </c>
      <c r="F56">
        <v>134</v>
      </c>
      <c r="G56" s="2"/>
    </row>
    <row r="57" spans="1:21">
      <c r="A57" t="s">
        <v>64</v>
      </c>
      <c r="B57">
        <v>794.85</v>
      </c>
      <c r="C57">
        <v>34.08</v>
      </c>
      <c r="D57" t="s">
        <v>9</v>
      </c>
      <c r="E57">
        <v>1783</v>
      </c>
      <c r="F57">
        <v>134</v>
      </c>
      <c r="G57" s="2"/>
    </row>
    <row r="58" spans="1:21">
      <c r="A58" t="s">
        <v>65</v>
      </c>
      <c r="B58">
        <v>848.52</v>
      </c>
      <c r="C58">
        <v>45.66</v>
      </c>
      <c r="D58" t="s">
        <v>9</v>
      </c>
      <c r="E58">
        <v>1783</v>
      </c>
      <c r="F58">
        <v>134</v>
      </c>
      <c r="G58" s="2"/>
    </row>
    <row r="59" spans="1:21">
      <c r="A59" t="s">
        <v>66</v>
      </c>
      <c r="B59">
        <v>920.44</v>
      </c>
      <c r="C59">
        <v>2.78</v>
      </c>
      <c r="D59" t="s">
        <v>9</v>
      </c>
      <c r="E59">
        <v>1783</v>
      </c>
      <c r="F59">
        <v>134</v>
      </c>
      <c r="G59" s="2"/>
    </row>
    <row r="60" spans="1:21">
      <c r="A60" t="s">
        <v>67</v>
      </c>
      <c r="B60">
        <v>625.35</v>
      </c>
      <c r="C60">
        <v>2.76</v>
      </c>
      <c r="D60" t="s">
        <v>9</v>
      </c>
      <c r="E60">
        <v>1783</v>
      </c>
      <c r="F60">
        <v>134</v>
      </c>
      <c r="G60" s="2"/>
    </row>
    <row r="61" spans="1:21">
      <c r="A61" t="s">
        <v>68</v>
      </c>
      <c r="B61">
        <v>629.70000000000005</v>
      </c>
      <c r="C61">
        <v>2.74</v>
      </c>
      <c r="D61" t="s">
        <v>9</v>
      </c>
      <c r="E61">
        <v>1783</v>
      </c>
      <c r="F61">
        <v>134</v>
      </c>
      <c r="G61" s="2"/>
      <c r="U61" t="s">
        <v>1512</v>
      </c>
    </row>
    <row r="62" spans="1:21">
      <c r="A62" t="s">
        <v>69</v>
      </c>
      <c r="B62">
        <v>608.35</v>
      </c>
      <c r="C62">
        <v>26.82</v>
      </c>
      <c r="D62" t="s">
        <v>9</v>
      </c>
      <c r="E62">
        <v>1783</v>
      </c>
      <c r="F62">
        <v>134</v>
      </c>
      <c r="G62" s="2"/>
    </row>
    <row r="63" spans="1:21">
      <c r="A63" t="s">
        <v>70</v>
      </c>
      <c r="B63">
        <v>650.6</v>
      </c>
      <c r="C63">
        <v>26.97</v>
      </c>
      <c r="D63" t="s">
        <v>9</v>
      </c>
      <c r="E63">
        <v>1783</v>
      </c>
      <c r="F63">
        <v>134</v>
      </c>
      <c r="G63" s="2"/>
    </row>
    <row r="64" spans="1:21">
      <c r="A64" t="s">
        <v>71</v>
      </c>
      <c r="B64">
        <v>693.07</v>
      </c>
      <c r="C64">
        <v>35.94</v>
      </c>
      <c r="D64" t="s">
        <v>9</v>
      </c>
      <c r="E64">
        <v>1783</v>
      </c>
      <c r="F64">
        <v>134</v>
      </c>
      <c r="G64" s="2"/>
    </row>
    <row r="65" spans="1:21">
      <c r="A65" t="s">
        <v>72</v>
      </c>
      <c r="B65">
        <v>749.68</v>
      </c>
      <c r="C65">
        <v>19.72</v>
      </c>
      <c r="D65" t="s">
        <v>9</v>
      </c>
      <c r="E65">
        <v>1783</v>
      </c>
      <c r="F65">
        <v>134</v>
      </c>
      <c r="G65" s="2"/>
      <c r="T65">
        <v>2014</v>
      </c>
    </row>
    <row r="66" spans="1:21">
      <c r="A66" t="s">
        <v>73</v>
      </c>
      <c r="B66">
        <v>780.74</v>
      </c>
      <c r="C66">
        <v>30.3</v>
      </c>
      <c r="D66" t="s">
        <v>9</v>
      </c>
      <c r="E66">
        <v>1783</v>
      </c>
      <c r="F66">
        <v>134</v>
      </c>
      <c r="G66" s="2"/>
    </row>
    <row r="67" spans="1:21">
      <c r="A67" t="s">
        <v>74</v>
      </c>
      <c r="B67">
        <v>828.47</v>
      </c>
      <c r="C67">
        <v>2.67</v>
      </c>
      <c r="D67" t="s">
        <v>9</v>
      </c>
      <c r="E67">
        <v>1783</v>
      </c>
      <c r="F67">
        <v>134</v>
      </c>
      <c r="G67" s="2"/>
    </row>
    <row r="68" spans="1:21">
      <c r="A68" t="s">
        <v>75</v>
      </c>
      <c r="B68">
        <v>757.28</v>
      </c>
      <c r="C68">
        <v>2.63</v>
      </c>
      <c r="D68" t="s">
        <v>9</v>
      </c>
      <c r="E68">
        <v>1783</v>
      </c>
      <c r="F68">
        <v>134</v>
      </c>
      <c r="G68" s="2"/>
    </row>
    <row r="69" spans="1:21">
      <c r="A69" t="s">
        <v>76</v>
      </c>
      <c r="B69">
        <v>663.1</v>
      </c>
      <c r="C69">
        <v>30.7</v>
      </c>
      <c r="D69" t="s">
        <v>9</v>
      </c>
      <c r="E69">
        <v>1783</v>
      </c>
      <c r="F69">
        <v>134</v>
      </c>
      <c r="G69" s="2"/>
    </row>
    <row r="70" spans="1:21">
      <c r="A70" t="s">
        <v>77</v>
      </c>
      <c r="B70">
        <v>711.46</v>
      </c>
      <c r="C70">
        <v>28.82</v>
      </c>
      <c r="D70" t="s">
        <v>9</v>
      </c>
      <c r="E70">
        <v>1783</v>
      </c>
      <c r="F70">
        <v>134</v>
      </c>
      <c r="G70" s="2"/>
    </row>
    <row r="71" spans="1:21">
      <c r="A71" t="s">
        <v>78</v>
      </c>
      <c r="B71">
        <v>756.86</v>
      </c>
      <c r="C71">
        <v>29.26</v>
      </c>
      <c r="D71" t="s">
        <v>9</v>
      </c>
      <c r="E71">
        <v>1783</v>
      </c>
      <c r="F71">
        <v>134</v>
      </c>
      <c r="G71" s="2"/>
    </row>
    <row r="72" spans="1:21">
      <c r="A72" t="s">
        <v>79</v>
      </c>
      <c r="B72">
        <v>802.93</v>
      </c>
      <c r="C72">
        <v>2.88</v>
      </c>
      <c r="D72" t="s">
        <v>9</v>
      </c>
      <c r="E72">
        <v>1783</v>
      </c>
      <c r="F72">
        <v>134</v>
      </c>
      <c r="G72" s="2"/>
    </row>
    <row r="73" spans="1:21">
      <c r="A73" t="s">
        <v>80</v>
      </c>
      <c r="B73">
        <v>597.95000000000005</v>
      </c>
      <c r="C73">
        <v>31.95</v>
      </c>
      <c r="D73" t="s">
        <v>9</v>
      </c>
      <c r="E73">
        <v>1783</v>
      </c>
      <c r="F73">
        <v>134</v>
      </c>
      <c r="G73" s="2"/>
    </row>
    <row r="74" spans="1:21">
      <c r="A74" t="s">
        <v>81</v>
      </c>
      <c r="B74">
        <v>648.28</v>
      </c>
      <c r="C74">
        <v>35.880000000000003</v>
      </c>
      <c r="D74" t="s">
        <v>9</v>
      </c>
      <c r="E74">
        <v>1783</v>
      </c>
      <c r="F74">
        <v>134</v>
      </c>
      <c r="G74" s="2"/>
      <c r="H74" t="s">
        <v>1439</v>
      </c>
    </row>
    <row r="75" spans="1:21">
      <c r="A75" t="s">
        <v>82</v>
      </c>
      <c r="B75">
        <v>704.79</v>
      </c>
      <c r="C75">
        <v>35.15</v>
      </c>
      <c r="D75" t="s">
        <v>9</v>
      </c>
      <c r="E75">
        <v>1783</v>
      </c>
      <c r="F75">
        <v>134</v>
      </c>
      <c r="G75" s="2"/>
    </row>
    <row r="76" spans="1:21">
      <c r="A76" t="s">
        <v>83</v>
      </c>
      <c r="B76">
        <v>760.14</v>
      </c>
      <c r="C76">
        <v>2.57</v>
      </c>
      <c r="D76" t="s">
        <v>9</v>
      </c>
      <c r="E76">
        <v>1783</v>
      </c>
      <c r="F76">
        <v>134</v>
      </c>
      <c r="G76" s="2"/>
    </row>
    <row r="77" spans="1:21">
      <c r="A77" t="s">
        <v>84</v>
      </c>
      <c r="B77">
        <v>609.57000000000005</v>
      </c>
      <c r="C77">
        <v>33.369999999999997</v>
      </c>
      <c r="D77" t="s">
        <v>9</v>
      </c>
      <c r="E77">
        <v>1783</v>
      </c>
      <c r="F77">
        <v>134</v>
      </c>
      <c r="G77" s="2"/>
      <c r="U77" t="s">
        <v>1512</v>
      </c>
    </row>
    <row r="78" spans="1:21">
      <c r="A78" t="s">
        <v>85</v>
      </c>
      <c r="B78">
        <v>662.13</v>
      </c>
      <c r="C78">
        <v>32.51</v>
      </c>
      <c r="D78" t="s">
        <v>9</v>
      </c>
      <c r="E78">
        <v>1783</v>
      </c>
      <c r="F78">
        <v>134</v>
      </c>
      <c r="G78" s="2"/>
    </row>
    <row r="79" spans="1:21">
      <c r="A79" t="s">
        <v>86</v>
      </c>
      <c r="B79">
        <v>713.28</v>
      </c>
      <c r="C79">
        <v>34.340000000000003</v>
      </c>
      <c r="D79" t="s">
        <v>9</v>
      </c>
      <c r="E79">
        <v>1783</v>
      </c>
      <c r="F79">
        <v>134</v>
      </c>
      <c r="G79" s="2"/>
    </row>
    <row r="80" spans="1:21">
      <c r="A80" t="s">
        <v>87</v>
      </c>
      <c r="B80">
        <v>767.36</v>
      </c>
      <c r="C80">
        <v>34.85</v>
      </c>
      <c r="D80" t="s">
        <v>9</v>
      </c>
      <c r="E80">
        <v>1783</v>
      </c>
      <c r="F80">
        <v>134</v>
      </c>
      <c r="G80" s="2"/>
    </row>
    <row r="81" spans="1:7">
      <c r="A81" t="s">
        <v>88</v>
      </c>
      <c r="B81">
        <v>822.26</v>
      </c>
      <c r="C81">
        <v>33.840000000000003</v>
      </c>
      <c r="D81" t="s">
        <v>9</v>
      </c>
      <c r="E81">
        <v>1783</v>
      </c>
      <c r="F81">
        <v>134</v>
      </c>
      <c r="G81" s="2"/>
    </row>
    <row r="82" spans="1:7">
      <c r="A82" t="s">
        <v>89</v>
      </c>
      <c r="B82">
        <v>875.56</v>
      </c>
      <c r="C82">
        <v>9.07</v>
      </c>
      <c r="D82" t="s">
        <v>9</v>
      </c>
      <c r="E82">
        <v>1783</v>
      </c>
      <c r="F82">
        <v>134</v>
      </c>
      <c r="G82" s="2"/>
    </row>
    <row r="83" spans="1:7">
      <c r="A83" t="s">
        <v>90</v>
      </c>
      <c r="B83">
        <v>732.37</v>
      </c>
      <c r="C83">
        <v>30.81</v>
      </c>
      <c r="D83" t="s">
        <v>9</v>
      </c>
      <c r="E83">
        <v>1783</v>
      </c>
      <c r="F83">
        <v>134</v>
      </c>
      <c r="G83" s="2"/>
    </row>
    <row r="84" spans="1:7">
      <c r="A84" t="s">
        <v>91</v>
      </c>
      <c r="B84">
        <v>780.9</v>
      </c>
      <c r="C84">
        <v>31.25</v>
      </c>
      <c r="D84" t="s">
        <v>9</v>
      </c>
      <c r="E84">
        <v>1783</v>
      </c>
      <c r="F84">
        <v>134</v>
      </c>
      <c r="G84" s="2"/>
    </row>
    <row r="85" spans="1:7">
      <c r="A85" t="s">
        <v>92</v>
      </c>
      <c r="B85">
        <v>830.13</v>
      </c>
      <c r="C85">
        <v>32.25</v>
      </c>
      <c r="D85" t="s">
        <v>9</v>
      </c>
      <c r="E85">
        <v>1783</v>
      </c>
      <c r="F85">
        <v>134</v>
      </c>
      <c r="G85" s="2"/>
    </row>
    <row r="86" spans="1:7">
      <c r="A86" t="s">
        <v>93</v>
      </c>
      <c r="B86">
        <v>880.92</v>
      </c>
      <c r="C86">
        <v>3.1</v>
      </c>
      <c r="D86" t="s">
        <v>9</v>
      </c>
      <c r="E86">
        <v>1783</v>
      </c>
      <c r="F86">
        <v>134</v>
      </c>
      <c r="G86" s="2"/>
    </row>
    <row r="87" spans="1:7">
      <c r="A87" t="s">
        <v>94</v>
      </c>
      <c r="B87">
        <v>726.41</v>
      </c>
      <c r="C87">
        <v>35</v>
      </c>
      <c r="D87" t="s">
        <v>9</v>
      </c>
      <c r="E87">
        <v>1783</v>
      </c>
      <c r="F87">
        <v>134</v>
      </c>
      <c r="G87" s="2"/>
    </row>
    <row r="88" spans="1:7">
      <c r="A88" t="s">
        <v>95</v>
      </c>
      <c r="B88">
        <v>781.52</v>
      </c>
      <c r="C88">
        <v>33.82</v>
      </c>
      <c r="D88" t="s">
        <v>9</v>
      </c>
      <c r="E88">
        <v>1783</v>
      </c>
      <c r="F88">
        <v>134</v>
      </c>
      <c r="G88" s="2"/>
    </row>
    <row r="89" spans="1:7">
      <c r="A89" t="s">
        <v>96</v>
      </c>
      <c r="B89">
        <v>834.79</v>
      </c>
      <c r="C89">
        <v>34.770000000000003</v>
      </c>
      <c r="D89" t="s">
        <v>9</v>
      </c>
      <c r="E89">
        <v>1783</v>
      </c>
      <c r="F89">
        <v>134</v>
      </c>
      <c r="G89" s="2"/>
    </row>
    <row r="90" spans="1:7">
      <c r="A90" t="s">
        <v>97</v>
      </c>
      <c r="B90">
        <v>889.55</v>
      </c>
      <c r="C90">
        <v>38.229999999999997</v>
      </c>
      <c r="D90" t="s">
        <v>9</v>
      </c>
      <c r="E90">
        <v>1783</v>
      </c>
      <c r="F90">
        <v>134</v>
      </c>
      <c r="G90" s="2"/>
    </row>
    <row r="91" spans="1:7">
      <c r="A91" t="s">
        <v>98</v>
      </c>
      <c r="B91">
        <v>949.77</v>
      </c>
      <c r="C91">
        <v>24.52</v>
      </c>
      <c r="D91" t="s">
        <v>9</v>
      </c>
      <c r="E91">
        <v>1783</v>
      </c>
      <c r="F91">
        <v>134</v>
      </c>
      <c r="G91" s="2"/>
    </row>
    <row r="92" spans="1:7">
      <c r="A92" t="s">
        <v>99</v>
      </c>
      <c r="B92">
        <v>988.39</v>
      </c>
      <c r="C92">
        <v>32.82</v>
      </c>
      <c r="D92" t="s">
        <v>9</v>
      </c>
      <c r="E92">
        <v>1783</v>
      </c>
      <c r="F92">
        <v>134</v>
      </c>
      <c r="G92" s="2"/>
    </row>
    <row r="93" spans="1:7">
      <c r="A93" t="s">
        <v>100</v>
      </c>
      <c r="B93">
        <v>1040.08</v>
      </c>
      <c r="C93">
        <v>3.1</v>
      </c>
      <c r="D93" t="s">
        <v>9</v>
      </c>
      <c r="E93">
        <v>1783</v>
      </c>
      <c r="F93">
        <v>134</v>
      </c>
      <c r="G93" s="2"/>
    </row>
    <row r="94" spans="1:7">
      <c r="A94" t="s">
        <v>101</v>
      </c>
      <c r="B94">
        <v>885.68</v>
      </c>
      <c r="C94">
        <v>34.39</v>
      </c>
      <c r="D94" t="s">
        <v>9</v>
      </c>
      <c r="E94">
        <v>1783</v>
      </c>
      <c r="F94">
        <v>134</v>
      </c>
      <c r="G94" s="2"/>
    </row>
    <row r="95" spans="1:7">
      <c r="A95" t="s">
        <v>102</v>
      </c>
      <c r="B95">
        <v>939.86</v>
      </c>
      <c r="C95">
        <v>32.33</v>
      </c>
      <c r="D95" t="s">
        <v>9</v>
      </c>
      <c r="E95">
        <v>1783</v>
      </c>
      <c r="F95">
        <v>134</v>
      </c>
      <c r="G95" s="2"/>
    </row>
    <row r="96" spans="1:7">
      <c r="A96" t="s">
        <v>103</v>
      </c>
      <c r="B96">
        <v>990.78</v>
      </c>
      <c r="C96">
        <v>34.58</v>
      </c>
      <c r="D96" t="s">
        <v>9</v>
      </c>
      <c r="E96">
        <v>1783</v>
      </c>
      <c r="F96">
        <v>134</v>
      </c>
      <c r="G96" s="2"/>
    </row>
    <row r="97" spans="1:21">
      <c r="A97" t="s">
        <v>104</v>
      </c>
      <c r="B97">
        <v>1045.24</v>
      </c>
      <c r="C97">
        <v>38.340000000000003</v>
      </c>
      <c r="D97" t="s">
        <v>9</v>
      </c>
      <c r="E97">
        <v>1783</v>
      </c>
      <c r="F97">
        <v>134</v>
      </c>
      <c r="G97" s="2"/>
    </row>
    <row r="98" spans="1:21">
      <c r="A98" t="s">
        <v>105</v>
      </c>
      <c r="B98">
        <v>1105.6300000000001</v>
      </c>
      <c r="C98">
        <v>33.21</v>
      </c>
      <c r="D98" t="s">
        <v>9</v>
      </c>
      <c r="E98">
        <v>1783</v>
      </c>
      <c r="F98">
        <v>134</v>
      </c>
      <c r="G98" s="2"/>
    </row>
    <row r="99" spans="1:21">
      <c r="A99" t="s">
        <v>106</v>
      </c>
      <c r="B99">
        <v>1157.93</v>
      </c>
      <c r="C99">
        <v>2.76</v>
      </c>
      <c r="D99" t="s">
        <v>9</v>
      </c>
      <c r="E99">
        <v>1783</v>
      </c>
      <c r="F99">
        <v>134</v>
      </c>
      <c r="G99" s="2"/>
    </row>
    <row r="100" spans="1:21">
      <c r="A100" t="s">
        <v>107</v>
      </c>
      <c r="B100">
        <v>938.34</v>
      </c>
      <c r="C100">
        <v>31.04</v>
      </c>
      <c r="D100" t="s">
        <v>9</v>
      </c>
      <c r="E100">
        <v>1783</v>
      </c>
      <c r="F100">
        <v>134</v>
      </c>
      <c r="G100" s="2"/>
    </row>
    <row r="101" spans="1:21">
      <c r="A101" t="s">
        <v>108</v>
      </c>
      <c r="B101">
        <v>987.24</v>
      </c>
      <c r="C101">
        <v>22.85</v>
      </c>
      <c r="D101" t="s">
        <v>9</v>
      </c>
      <c r="E101">
        <v>1783</v>
      </c>
      <c r="F101">
        <v>134</v>
      </c>
      <c r="G101" s="2"/>
    </row>
    <row r="102" spans="1:21">
      <c r="A102" t="s">
        <v>109</v>
      </c>
      <c r="B102">
        <v>1023.23</v>
      </c>
      <c r="C102">
        <v>2.63</v>
      </c>
      <c r="D102" t="s">
        <v>9</v>
      </c>
      <c r="E102">
        <v>1783</v>
      </c>
      <c r="F102">
        <v>134</v>
      </c>
      <c r="G102" s="2"/>
      <c r="U102" t="s">
        <v>1512</v>
      </c>
    </row>
    <row r="103" spans="1:21">
      <c r="A103" t="s">
        <v>110</v>
      </c>
      <c r="B103">
        <v>818.79</v>
      </c>
      <c r="C103">
        <v>25.95</v>
      </c>
      <c r="D103" t="s">
        <v>9</v>
      </c>
      <c r="E103">
        <v>1783</v>
      </c>
      <c r="F103">
        <v>134</v>
      </c>
      <c r="G103" s="2"/>
    </row>
    <row r="104" spans="1:21">
      <c r="A104" t="s">
        <v>111</v>
      </c>
      <c r="B104">
        <v>859.67</v>
      </c>
      <c r="C104">
        <v>23.14</v>
      </c>
      <c r="D104" t="s">
        <v>9</v>
      </c>
      <c r="E104">
        <v>1783</v>
      </c>
      <c r="F104">
        <v>134</v>
      </c>
      <c r="G104" s="2"/>
    </row>
    <row r="105" spans="1:21">
      <c r="A105" t="s">
        <v>112</v>
      </c>
      <c r="B105">
        <v>896.11</v>
      </c>
      <c r="C105">
        <v>21.69</v>
      </c>
      <c r="D105" t="s">
        <v>9</v>
      </c>
      <c r="E105">
        <v>1783</v>
      </c>
      <c r="F105">
        <v>134</v>
      </c>
      <c r="G105" s="2"/>
    </row>
    <row r="106" spans="1:21">
      <c r="A106" t="s">
        <v>113</v>
      </c>
      <c r="B106">
        <v>930.27</v>
      </c>
      <c r="C106">
        <v>25.46</v>
      </c>
      <c r="D106" t="s">
        <v>9</v>
      </c>
      <c r="E106">
        <v>1783</v>
      </c>
      <c r="F106">
        <v>134</v>
      </c>
      <c r="G106" s="2"/>
    </row>
    <row r="107" spans="1:21">
      <c r="A107" t="s">
        <v>114</v>
      </c>
      <c r="B107">
        <v>970.37</v>
      </c>
      <c r="C107">
        <v>2.76</v>
      </c>
      <c r="D107" t="s">
        <v>9</v>
      </c>
      <c r="E107">
        <v>1783</v>
      </c>
      <c r="F107">
        <v>134</v>
      </c>
      <c r="G107" s="2"/>
    </row>
    <row r="108" spans="1:21">
      <c r="A108" t="s">
        <v>115</v>
      </c>
      <c r="B108">
        <v>963.92</v>
      </c>
      <c r="C108">
        <v>2.76</v>
      </c>
      <c r="D108" t="s">
        <v>9</v>
      </c>
      <c r="E108">
        <v>1783</v>
      </c>
      <c r="F108">
        <v>134</v>
      </c>
      <c r="G108" s="2"/>
    </row>
    <row r="109" spans="1:21">
      <c r="A109" t="s">
        <v>116</v>
      </c>
      <c r="B109">
        <v>796.67</v>
      </c>
      <c r="C109">
        <v>34.979999999999997</v>
      </c>
      <c r="D109" t="s">
        <v>9</v>
      </c>
      <c r="E109">
        <v>1783</v>
      </c>
      <c r="F109">
        <v>134</v>
      </c>
      <c r="G109" s="2"/>
    </row>
    <row r="110" spans="1:21">
      <c r="A110" t="s">
        <v>117</v>
      </c>
      <c r="B110">
        <v>851.76</v>
      </c>
      <c r="C110">
        <v>32.049999999999997</v>
      </c>
      <c r="D110" t="s">
        <v>9</v>
      </c>
      <c r="E110">
        <v>1783</v>
      </c>
      <c r="F110">
        <v>134</v>
      </c>
      <c r="G110" s="2"/>
    </row>
    <row r="111" spans="1:21">
      <c r="A111" t="s">
        <v>118</v>
      </c>
      <c r="B111">
        <v>902.24</v>
      </c>
      <c r="C111">
        <v>30.89</v>
      </c>
      <c r="D111" t="s">
        <v>9</v>
      </c>
      <c r="E111">
        <v>1783</v>
      </c>
      <c r="F111">
        <v>134</v>
      </c>
      <c r="G111" s="2"/>
    </row>
    <row r="112" spans="1:21">
      <c r="A112" t="s">
        <v>119</v>
      </c>
      <c r="B112">
        <v>950.89</v>
      </c>
      <c r="C112">
        <v>15.63</v>
      </c>
      <c r="D112" t="s">
        <v>9</v>
      </c>
      <c r="E112">
        <v>1783</v>
      </c>
      <c r="F112">
        <v>134</v>
      </c>
      <c r="G112" s="2"/>
    </row>
    <row r="113" spans="1:7">
      <c r="A113" t="s">
        <v>120</v>
      </c>
      <c r="B113">
        <v>975.51</v>
      </c>
      <c r="C113">
        <v>15.88</v>
      </c>
      <c r="D113" t="s">
        <v>9</v>
      </c>
      <c r="E113">
        <v>1783</v>
      </c>
      <c r="F113">
        <v>134</v>
      </c>
      <c r="G113" s="2"/>
    </row>
    <row r="114" spans="1:7">
      <c r="A114" t="s">
        <v>121</v>
      </c>
      <c r="B114">
        <v>1000.51</v>
      </c>
      <c r="C114">
        <v>26.18</v>
      </c>
      <c r="D114" t="s">
        <v>9</v>
      </c>
      <c r="E114">
        <v>1783</v>
      </c>
      <c r="F114">
        <v>134</v>
      </c>
      <c r="G114" s="2"/>
    </row>
    <row r="115" spans="1:7">
      <c r="A115" t="s">
        <v>122</v>
      </c>
      <c r="B115">
        <v>1041.75</v>
      </c>
      <c r="C115">
        <v>24.69</v>
      </c>
      <c r="D115" t="s">
        <v>9</v>
      </c>
      <c r="E115">
        <v>1783</v>
      </c>
      <c r="F115">
        <v>134</v>
      </c>
      <c r="G115" s="2"/>
    </row>
    <row r="116" spans="1:7">
      <c r="A116" t="s">
        <v>123</v>
      </c>
      <c r="B116">
        <v>1080.6300000000001</v>
      </c>
      <c r="C116">
        <v>31.22</v>
      </c>
      <c r="D116" t="s">
        <v>9</v>
      </c>
      <c r="E116">
        <v>1783</v>
      </c>
      <c r="F116">
        <v>134</v>
      </c>
      <c r="G116" s="2"/>
    </row>
    <row r="117" spans="1:7">
      <c r="A117" t="s">
        <v>124</v>
      </c>
      <c r="B117">
        <v>1129.8</v>
      </c>
      <c r="C117">
        <v>45.94</v>
      </c>
      <c r="D117" t="s">
        <v>9</v>
      </c>
      <c r="E117">
        <v>1783</v>
      </c>
      <c r="F117">
        <v>134</v>
      </c>
      <c r="G117" s="2"/>
    </row>
    <row r="118" spans="1:7">
      <c r="A118" t="s">
        <v>125</v>
      </c>
      <c r="B118">
        <v>1202.1600000000001</v>
      </c>
      <c r="C118">
        <v>41.68</v>
      </c>
      <c r="D118" t="s">
        <v>9</v>
      </c>
      <c r="E118">
        <v>1783</v>
      </c>
      <c r="F118">
        <v>134</v>
      </c>
      <c r="G118" s="2"/>
    </row>
    <row r="119" spans="1:7">
      <c r="A119" t="s">
        <v>126</v>
      </c>
      <c r="B119">
        <v>1267.79</v>
      </c>
      <c r="C119">
        <v>25.5</v>
      </c>
      <c r="D119" t="s">
        <v>9</v>
      </c>
      <c r="E119">
        <v>1783</v>
      </c>
      <c r="F119">
        <v>134</v>
      </c>
      <c r="G119" s="2"/>
    </row>
    <row r="120" spans="1:7">
      <c r="A120" t="s">
        <v>127</v>
      </c>
      <c r="B120">
        <v>1307.96</v>
      </c>
      <c r="C120">
        <v>2.76</v>
      </c>
      <c r="D120" t="s">
        <v>9</v>
      </c>
      <c r="E120">
        <v>1783</v>
      </c>
      <c r="F120">
        <v>134</v>
      </c>
      <c r="G120" s="2"/>
    </row>
    <row r="121" spans="1:7">
      <c r="A121" t="s">
        <v>128</v>
      </c>
      <c r="B121">
        <v>1129.98</v>
      </c>
      <c r="C121">
        <v>35.28</v>
      </c>
      <c r="D121" t="s">
        <v>9</v>
      </c>
      <c r="E121">
        <v>1783</v>
      </c>
      <c r="F121">
        <v>134</v>
      </c>
      <c r="G121" s="2"/>
    </row>
    <row r="122" spans="1:7">
      <c r="A122" t="s">
        <v>129</v>
      </c>
      <c r="B122">
        <v>1185.55</v>
      </c>
      <c r="C122">
        <v>2.77</v>
      </c>
      <c r="D122" t="s">
        <v>9</v>
      </c>
      <c r="E122">
        <v>1783</v>
      </c>
      <c r="F122">
        <v>134</v>
      </c>
      <c r="G122" s="2"/>
    </row>
    <row r="123" spans="1:7">
      <c r="A123" t="s">
        <v>130</v>
      </c>
      <c r="B123">
        <v>1043.28</v>
      </c>
      <c r="C123">
        <v>44.4</v>
      </c>
      <c r="D123" t="s">
        <v>9</v>
      </c>
      <c r="E123">
        <v>1783</v>
      </c>
      <c r="F123">
        <v>134</v>
      </c>
      <c r="G123" s="2"/>
    </row>
    <row r="124" spans="1:7">
      <c r="A124" t="s">
        <v>131</v>
      </c>
      <c r="B124">
        <v>1113.21</v>
      </c>
      <c r="C124">
        <v>44.43</v>
      </c>
      <c r="D124" t="s">
        <v>9</v>
      </c>
      <c r="E124">
        <v>1783</v>
      </c>
      <c r="F124">
        <v>134</v>
      </c>
      <c r="G124" s="2"/>
    </row>
    <row r="125" spans="1:7">
      <c r="A125" t="s">
        <v>132</v>
      </c>
      <c r="B125">
        <v>1183.18</v>
      </c>
      <c r="C125">
        <v>2.77</v>
      </c>
      <c r="D125" t="s">
        <v>9</v>
      </c>
      <c r="E125">
        <v>1783</v>
      </c>
      <c r="F125">
        <v>134</v>
      </c>
      <c r="G125" s="2"/>
    </row>
    <row r="126" spans="1:7">
      <c r="A126" t="s">
        <v>133</v>
      </c>
      <c r="B126">
        <v>1179.97</v>
      </c>
      <c r="C126">
        <v>2.72</v>
      </c>
      <c r="D126" t="s">
        <v>9</v>
      </c>
      <c r="E126">
        <v>1783</v>
      </c>
      <c r="F126">
        <v>134</v>
      </c>
      <c r="G126" s="2"/>
    </row>
    <row r="127" spans="1:7">
      <c r="A127" t="s">
        <v>134</v>
      </c>
      <c r="B127">
        <v>1132.8499999999999</v>
      </c>
      <c r="C127">
        <v>2.76</v>
      </c>
      <c r="D127" t="s">
        <v>9</v>
      </c>
      <c r="E127">
        <v>1783</v>
      </c>
      <c r="F127">
        <v>134</v>
      </c>
      <c r="G127" s="2"/>
    </row>
    <row r="128" spans="1:7">
      <c r="A128" t="s">
        <v>135</v>
      </c>
      <c r="B128">
        <v>1115.94</v>
      </c>
      <c r="C128">
        <v>2.79</v>
      </c>
      <c r="D128" t="s">
        <v>9</v>
      </c>
      <c r="E128">
        <v>1783</v>
      </c>
      <c r="F128">
        <v>134</v>
      </c>
      <c r="G128" s="2"/>
    </row>
    <row r="129" spans="1:7">
      <c r="A129" t="s">
        <v>136</v>
      </c>
      <c r="B129">
        <v>1065.54</v>
      </c>
      <c r="C129">
        <v>53.74</v>
      </c>
      <c r="D129" t="s">
        <v>9</v>
      </c>
      <c r="E129">
        <v>1783</v>
      </c>
      <c r="F129">
        <v>134</v>
      </c>
      <c r="G129" s="2"/>
    </row>
    <row r="130" spans="1:7">
      <c r="A130" t="s">
        <v>137</v>
      </c>
      <c r="B130">
        <v>1150.19</v>
      </c>
      <c r="C130">
        <v>60.39</v>
      </c>
      <c r="D130" t="s">
        <v>9</v>
      </c>
      <c r="E130">
        <v>1783</v>
      </c>
      <c r="F130">
        <v>134</v>
      </c>
      <c r="G130" s="2"/>
    </row>
    <row r="131" spans="1:7">
      <c r="A131" t="s">
        <v>138</v>
      </c>
      <c r="B131">
        <v>1245.3</v>
      </c>
      <c r="C131">
        <v>2.75</v>
      </c>
      <c r="D131" t="s">
        <v>9</v>
      </c>
      <c r="E131">
        <v>1783</v>
      </c>
      <c r="F131">
        <v>134</v>
      </c>
      <c r="G131" s="2"/>
    </row>
    <row r="132" spans="1:7">
      <c r="A132" t="s">
        <v>139</v>
      </c>
      <c r="B132">
        <v>1118.67</v>
      </c>
      <c r="C132">
        <v>41.63</v>
      </c>
      <c r="D132" t="s">
        <v>9</v>
      </c>
      <c r="E132">
        <v>1783</v>
      </c>
      <c r="F132">
        <v>134</v>
      </c>
      <c r="G132" s="2"/>
    </row>
    <row r="133" spans="1:7">
      <c r="A133" t="s">
        <v>140</v>
      </c>
      <c r="B133">
        <v>1184.25</v>
      </c>
      <c r="C133">
        <v>2.68</v>
      </c>
      <c r="D133" t="s">
        <v>9</v>
      </c>
      <c r="E133">
        <v>1783</v>
      </c>
      <c r="F133">
        <v>134</v>
      </c>
      <c r="G133" s="2"/>
    </row>
    <row r="134" spans="1:7">
      <c r="A134" t="s">
        <v>141</v>
      </c>
      <c r="B134">
        <v>1022.47</v>
      </c>
      <c r="C134">
        <v>49.46</v>
      </c>
      <c r="D134" t="s">
        <v>9</v>
      </c>
      <c r="E134">
        <v>1783</v>
      </c>
      <c r="F134">
        <v>134</v>
      </c>
      <c r="G134" s="2"/>
    </row>
    <row r="135" spans="1:7">
      <c r="A135" t="s">
        <v>142</v>
      </c>
      <c r="B135">
        <v>1100.3800000000001</v>
      </c>
      <c r="C135">
        <v>10.09</v>
      </c>
      <c r="D135" t="s">
        <v>9</v>
      </c>
      <c r="E135">
        <v>1783</v>
      </c>
      <c r="F135">
        <v>134</v>
      </c>
      <c r="G135" s="2"/>
    </row>
    <row r="136" spans="1:7">
      <c r="A136" t="s">
        <v>143</v>
      </c>
      <c r="B136">
        <v>1116.28</v>
      </c>
      <c r="C136">
        <v>5.28</v>
      </c>
      <c r="D136" t="s">
        <v>9</v>
      </c>
      <c r="E136">
        <v>1783</v>
      </c>
      <c r="F136">
        <v>134</v>
      </c>
      <c r="G136" s="2"/>
    </row>
    <row r="137" spans="1:7">
      <c r="A137" t="s">
        <v>144</v>
      </c>
      <c r="B137">
        <v>1067.1300000000001</v>
      </c>
      <c r="C137">
        <v>0</v>
      </c>
      <c r="D137" t="s">
        <v>9</v>
      </c>
      <c r="E137">
        <v>1783</v>
      </c>
      <c r="F137">
        <v>134</v>
      </c>
      <c r="G137" s="2"/>
    </row>
    <row r="138" spans="1:7">
      <c r="A138" t="s">
        <v>145</v>
      </c>
      <c r="B138">
        <v>990.62</v>
      </c>
      <c r="C138">
        <v>20</v>
      </c>
      <c r="D138" t="s">
        <v>9</v>
      </c>
      <c r="E138">
        <v>1783</v>
      </c>
      <c r="F138">
        <v>134</v>
      </c>
      <c r="G138" s="2"/>
    </row>
    <row r="139" spans="1:7">
      <c r="A139" t="s">
        <v>146</v>
      </c>
      <c r="B139">
        <v>1018.53</v>
      </c>
      <c r="C139">
        <v>123.85</v>
      </c>
      <c r="D139" t="s">
        <v>9</v>
      </c>
      <c r="E139">
        <v>1783</v>
      </c>
      <c r="F139">
        <v>134</v>
      </c>
      <c r="G139" s="2"/>
    </row>
    <row r="140" spans="1:7">
      <c r="A140" t="s">
        <v>147</v>
      </c>
      <c r="B140">
        <v>1213.5899999999999</v>
      </c>
      <c r="C140">
        <v>53.43</v>
      </c>
      <c r="D140" t="s">
        <v>9</v>
      </c>
      <c r="E140">
        <v>1783</v>
      </c>
      <c r="F140">
        <v>134</v>
      </c>
      <c r="G140" s="2"/>
    </row>
    <row r="141" spans="1:7">
      <c r="A141" t="s">
        <v>148</v>
      </c>
      <c r="B141">
        <v>1297.74</v>
      </c>
      <c r="C141">
        <v>0</v>
      </c>
      <c r="D141" t="s">
        <v>9</v>
      </c>
      <c r="E141">
        <v>1783</v>
      </c>
      <c r="F141">
        <v>134</v>
      </c>
      <c r="G141" s="2"/>
    </row>
    <row r="142" spans="1:7">
      <c r="A142" t="s">
        <v>149</v>
      </c>
      <c r="B142">
        <v>1164.03</v>
      </c>
      <c r="C142">
        <v>52.5</v>
      </c>
      <c r="D142" t="s">
        <v>9</v>
      </c>
      <c r="E142">
        <v>1783</v>
      </c>
      <c r="F142">
        <v>134</v>
      </c>
      <c r="G142" s="2"/>
    </row>
    <row r="143" spans="1:7">
      <c r="A143" t="s">
        <v>150</v>
      </c>
      <c r="B143">
        <v>1246.71</v>
      </c>
      <c r="C143">
        <v>3.39</v>
      </c>
      <c r="D143" t="s">
        <v>9</v>
      </c>
      <c r="E143">
        <v>1783</v>
      </c>
      <c r="F143">
        <v>134</v>
      </c>
      <c r="G143" s="2"/>
    </row>
    <row r="144" spans="1:7">
      <c r="A144" t="s">
        <v>151</v>
      </c>
      <c r="B144">
        <v>1070.32</v>
      </c>
      <c r="C144">
        <v>33.93</v>
      </c>
      <c r="D144" t="s">
        <v>9</v>
      </c>
      <c r="E144">
        <v>1783</v>
      </c>
      <c r="F144">
        <v>134</v>
      </c>
      <c r="G144" s="2"/>
    </row>
    <row r="145" spans="1:7">
      <c r="A145" t="s">
        <v>152</v>
      </c>
      <c r="B145">
        <v>975.03</v>
      </c>
      <c r="C145">
        <v>57.33</v>
      </c>
      <c r="D145" t="s">
        <v>9</v>
      </c>
      <c r="E145">
        <v>1783</v>
      </c>
      <c r="F145">
        <v>134</v>
      </c>
      <c r="G145" s="2"/>
    </row>
    <row r="146" spans="1:7">
      <c r="A146" t="s">
        <v>153</v>
      </c>
      <c r="B146">
        <v>1065.33</v>
      </c>
      <c r="C146">
        <v>26.76</v>
      </c>
      <c r="D146" t="s">
        <v>9</v>
      </c>
      <c r="E146">
        <v>1783</v>
      </c>
      <c r="F146">
        <v>134</v>
      </c>
      <c r="G146" s="2"/>
    </row>
    <row r="147" spans="1:7">
      <c r="A147" t="s">
        <v>154</v>
      </c>
      <c r="B147">
        <v>1107.48</v>
      </c>
      <c r="C147">
        <v>24.03</v>
      </c>
      <c r="D147" t="s">
        <v>9</v>
      </c>
      <c r="E147">
        <v>1783</v>
      </c>
      <c r="F147">
        <v>134</v>
      </c>
      <c r="G147" s="2"/>
    </row>
    <row r="148" spans="1:7">
      <c r="A148" t="s">
        <v>155</v>
      </c>
      <c r="B148">
        <v>1145.33</v>
      </c>
      <c r="C148">
        <v>25.19</v>
      </c>
      <c r="D148" t="s">
        <v>9</v>
      </c>
      <c r="E148">
        <v>1783</v>
      </c>
      <c r="F148">
        <v>134</v>
      </c>
      <c r="G148" s="2"/>
    </row>
    <row r="149" spans="1:7">
      <c r="A149" t="s">
        <v>156</v>
      </c>
      <c r="B149">
        <v>1185.02</v>
      </c>
      <c r="C149">
        <v>42.24</v>
      </c>
      <c r="D149" t="s">
        <v>9</v>
      </c>
      <c r="E149">
        <v>1783</v>
      </c>
      <c r="F149">
        <v>134</v>
      </c>
      <c r="G149" s="2"/>
    </row>
    <row r="150" spans="1:7">
      <c r="A150" t="s">
        <v>157</v>
      </c>
      <c r="B150">
        <v>1251.54</v>
      </c>
      <c r="C150">
        <v>42.83</v>
      </c>
      <c r="D150" t="s">
        <v>9</v>
      </c>
      <c r="E150">
        <v>1783</v>
      </c>
      <c r="F150">
        <v>134</v>
      </c>
      <c r="G150" s="2"/>
    </row>
    <row r="151" spans="1:7">
      <c r="A151" t="s">
        <v>158</v>
      </c>
      <c r="B151">
        <v>1319.01</v>
      </c>
      <c r="C151">
        <v>2.76</v>
      </c>
      <c r="D151" t="s">
        <v>9</v>
      </c>
      <c r="E151">
        <v>1783</v>
      </c>
      <c r="F151">
        <v>134</v>
      </c>
      <c r="G151" s="2"/>
    </row>
    <row r="152" spans="1:7">
      <c r="A152" t="s">
        <v>159</v>
      </c>
      <c r="B152">
        <v>1121.6300000000001</v>
      </c>
      <c r="C152">
        <v>33.07</v>
      </c>
      <c r="D152" t="s">
        <v>9</v>
      </c>
      <c r="E152">
        <v>1783</v>
      </c>
      <c r="F152">
        <v>134</v>
      </c>
      <c r="G152" s="2"/>
    </row>
    <row r="153" spans="1:7">
      <c r="A153" t="s">
        <v>160</v>
      </c>
      <c r="B153">
        <v>1173.72</v>
      </c>
      <c r="C153">
        <v>31.39</v>
      </c>
      <c r="D153" t="s">
        <v>9</v>
      </c>
      <c r="E153">
        <v>1783</v>
      </c>
      <c r="F153">
        <v>134</v>
      </c>
      <c r="G153" s="2"/>
    </row>
    <row r="154" spans="1:7">
      <c r="A154" t="s">
        <v>161</v>
      </c>
      <c r="B154">
        <v>1028.68</v>
      </c>
      <c r="C154">
        <v>33.42</v>
      </c>
      <c r="D154" t="s">
        <v>9</v>
      </c>
      <c r="E154">
        <v>1783</v>
      </c>
      <c r="F154">
        <v>134</v>
      </c>
      <c r="G154" s="2"/>
    </row>
    <row r="155" spans="1:7">
      <c r="A155" t="s">
        <v>162</v>
      </c>
      <c r="B155">
        <v>1081.32</v>
      </c>
      <c r="C155">
        <v>34.119999999999997</v>
      </c>
      <c r="D155" t="s">
        <v>9</v>
      </c>
      <c r="E155">
        <v>1783</v>
      </c>
      <c r="F155">
        <v>134</v>
      </c>
      <c r="G155" s="2"/>
    </row>
    <row r="156" spans="1:7">
      <c r="A156" t="s">
        <v>163</v>
      </c>
      <c r="B156">
        <v>1135.06</v>
      </c>
      <c r="C156">
        <v>40.56</v>
      </c>
      <c r="D156" t="s">
        <v>9</v>
      </c>
      <c r="E156">
        <v>1783</v>
      </c>
      <c r="F156">
        <v>134</v>
      </c>
      <c r="G156" s="2"/>
    </row>
    <row r="157" spans="1:7">
      <c r="A157" t="s">
        <v>164</v>
      </c>
      <c r="B157">
        <v>1198.94</v>
      </c>
      <c r="C157">
        <v>41.96</v>
      </c>
      <c r="D157" t="s">
        <v>9</v>
      </c>
      <c r="E157">
        <v>1783</v>
      </c>
      <c r="F157">
        <v>134</v>
      </c>
      <c r="G157" s="2"/>
    </row>
    <row r="158" spans="1:7">
      <c r="A158" t="s">
        <v>165</v>
      </c>
      <c r="B158">
        <v>1260.1600000000001</v>
      </c>
      <c r="C158">
        <v>3.49</v>
      </c>
      <c r="D158" t="s">
        <v>9</v>
      </c>
      <c r="E158">
        <v>1783</v>
      </c>
      <c r="F158">
        <v>134</v>
      </c>
      <c r="G158" s="2"/>
    </row>
    <row r="159" spans="1:7">
      <c r="A159" t="s">
        <v>166</v>
      </c>
      <c r="B159">
        <v>1115.27</v>
      </c>
      <c r="C159">
        <v>40.61</v>
      </c>
      <c r="D159" t="s">
        <v>9</v>
      </c>
      <c r="E159">
        <v>1783</v>
      </c>
      <c r="F159">
        <v>134</v>
      </c>
      <c r="G159" s="2"/>
    </row>
    <row r="160" spans="1:7">
      <c r="A160" t="s">
        <v>167</v>
      </c>
      <c r="B160">
        <v>1179.21</v>
      </c>
      <c r="C160">
        <v>47.69</v>
      </c>
      <c r="D160" t="s">
        <v>9</v>
      </c>
      <c r="E160">
        <v>1783</v>
      </c>
      <c r="F160">
        <v>134</v>
      </c>
      <c r="G160" s="2"/>
    </row>
    <row r="161" spans="1:7">
      <c r="A161" t="s">
        <v>168</v>
      </c>
      <c r="B161">
        <v>1254.32</v>
      </c>
      <c r="C161">
        <v>2.79</v>
      </c>
      <c r="D161" t="s">
        <v>9</v>
      </c>
      <c r="E161">
        <v>1783</v>
      </c>
      <c r="F161">
        <v>134</v>
      </c>
      <c r="G161" s="2"/>
    </row>
    <row r="162" spans="1:7">
      <c r="A162" t="s">
        <v>169</v>
      </c>
      <c r="B162">
        <v>1097.22</v>
      </c>
      <c r="C162">
        <v>33.06</v>
      </c>
      <c r="D162" t="s">
        <v>9</v>
      </c>
      <c r="E162">
        <v>1783</v>
      </c>
      <c r="F162">
        <v>134</v>
      </c>
      <c r="G162" s="2"/>
    </row>
    <row r="163" spans="1:7">
      <c r="A163" t="s">
        <v>170</v>
      </c>
      <c r="B163">
        <v>1149.3</v>
      </c>
      <c r="C163">
        <v>3.01</v>
      </c>
      <c r="D163" t="s">
        <v>9</v>
      </c>
      <c r="E163">
        <v>1783</v>
      </c>
      <c r="F163">
        <v>134</v>
      </c>
      <c r="G163" s="2"/>
    </row>
    <row r="164" spans="1:7">
      <c r="A164" t="s">
        <v>171</v>
      </c>
      <c r="B164">
        <v>932.65</v>
      </c>
      <c r="C164">
        <v>31.66</v>
      </c>
      <c r="D164" t="s">
        <v>9</v>
      </c>
      <c r="E164">
        <v>1783</v>
      </c>
      <c r="F164">
        <v>134</v>
      </c>
      <c r="G164" s="2"/>
    </row>
    <row r="165" spans="1:7">
      <c r="A165" t="s">
        <v>172</v>
      </c>
      <c r="B165">
        <v>982.52</v>
      </c>
      <c r="C165">
        <v>38.76</v>
      </c>
      <c r="D165" t="s">
        <v>9</v>
      </c>
      <c r="E165">
        <v>1783</v>
      </c>
      <c r="F165">
        <v>134</v>
      </c>
      <c r="G165" s="2"/>
    </row>
    <row r="166" spans="1:7">
      <c r="A166" t="s">
        <v>173</v>
      </c>
      <c r="B166">
        <v>1043.55</v>
      </c>
      <c r="C166">
        <v>35.78</v>
      </c>
      <c r="D166" t="s">
        <v>9</v>
      </c>
      <c r="E166">
        <v>1783</v>
      </c>
      <c r="F166">
        <v>134</v>
      </c>
      <c r="G166" s="2"/>
    </row>
    <row r="167" spans="1:7">
      <c r="A167" t="s">
        <v>174</v>
      </c>
      <c r="B167">
        <v>1099.9100000000001</v>
      </c>
      <c r="C167">
        <v>2.76</v>
      </c>
      <c r="D167" t="s">
        <v>9</v>
      </c>
      <c r="E167">
        <v>1783</v>
      </c>
      <c r="F167">
        <v>134</v>
      </c>
      <c r="G167" s="2"/>
    </row>
    <row r="168" spans="1:7">
      <c r="A168" t="s">
        <v>175</v>
      </c>
      <c r="B168">
        <v>933.21</v>
      </c>
      <c r="C168">
        <v>8.8800000000000008</v>
      </c>
      <c r="D168" t="s">
        <v>9</v>
      </c>
      <c r="E168">
        <v>1783</v>
      </c>
      <c r="F168">
        <v>134</v>
      </c>
      <c r="G168" s="2"/>
    </row>
    <row r="169" spans="1:7">
      <c r="A169" t="s">
        <v>176</v>
      </c>
      <c r="B169">
        <v>947.19</v>
      </c>
      <c r="C169">
        <v>2.76</v>
      </c>
      <c r="D169" t="s">
        <v>9</v>
      </c>
      <c r="E169">
        <v>1783</v>
      </c>
      <c r="F169">
        <v>134</v>
      </c>
      <c r="G169" s="2"/>
    </row>
    <row r="170" spans="1:7">
      <c r="A170" t="s">
        <v>177</v>
      </c>
      <c r="B170">
        <v>880.96</v>
      </c>
      <c r="C170">
        <v>2.76</v>
      </c>
      <c r="D170" t="s">
        <v>9</v>
      </c>
      <c r="E170">
        <v>1783</v>
      </c>
      <c r="F170">
        <v>134</v>
      </c>
      <c r="G170" s="2"/>
    </row>
    <row r="171" spans="1:7">
      <c r="A171" t="s">
        <v>178</v>
      </c>
      <c r="B171">
        <v>845.45</v>
      </c>
      <c r="C171">
        <v>31.83</v>
      </c>
      <c r="D171" t="s">
        <v>9</v>
      </c>
      <c r="E171">
        <v>1783</v>
      </c>
      <c r="F171">
        <v>134</v>
      </c>
      <c r="G171" s="2"/>
    </row>
    <row r="172" spans="1:7">
      <c r="A172" t="s">
        <v>179</v>
      </c>
      <c r="B172">
        <v>895.59</v>
      </c>
      <c r="C172">
        <v>17.36</v>
      </c>
      <c r="D172" t="s">
        <v>9</v>
      </c>
      <c r="E172">
        <v>1783</v>
      </c>
      <c r="F172">
        <v>134</v>
      </c>
      <c r="G172" s="2"/>
    </row>
    <row r="173" spans="1:7">
      <c r="A173" t="s">
        <v>180</v>
      </c>
      <c r="B173">
        <v>745.47</v>
      </c>
      <c r="C173">
        <v>21.56</v>
      </c>
      <c r="D173" t="s">
        <v>9</v>
      </c>
      <c r="E173">
        <v>1783</v>
      </c>
      <c r="F173">
        <v>134</v>
      </c>
      <c r="G173" s="2"/>
    </row>
    <row r="174" spans="1:7">
      <c r="A174" t="s">
        <v>181</v>
      </c>
      <c r="B174">
        <v>779.42</v>
      </c>
      <c r="C174">
        <v>14.96</v>
      </c>
      <c r="D174" t="s">
        <v>9</v>
      </c>
      <c r="E174">
        <v>1783</v>
      </c>
      <c r="F174">
        <v>134</v>
      </c>
      <c r="G174" s="2"/>
    </row>
    <row r="175" spans="1:7">
      <c r="A175" t="s">
        <v>182</v>
      </c>
      <c r="B175">
        <v>737.64</v>
      </c>
      <c r="C175">
        <v>18.84</v>
      </c>
      <c r="D175" t="s">
        <v>9</v>
      </c>
      <c r="E175">
        <v>1783</v>
      </c>
      <c r="F175">
        <v>134</v>
      </c>
      <c r="G175" s="2"/>
    </row>
    <row r="176" spans="1:7">
      <c r="A176" t="s">
        <v>183</v>
      </c>
      <c r="B176">
        <v>767.32</v>
      </c>
      <c r="C176">
        <v>19.36</v>
      </c>
      <c r="D176" t="s">
        <v>9</v>
      </c>
      <c r="E176">
        <v>1783</v>
      </c>
      <c r="F176">
        <v>134</v>
      </c>
      <c r="G176" s="2"/>
    </row>
    <row r="177" spans="1:7">
      <c r="A177" t="s">
        <v>184</v>
      </c>
      <c r="B177">
        <v>797.8</v>
      </c>
      <c r="C177">
        <v>17.59</v>
      </c>
      <c r="D177" t="s">
        <v>9</v>
      </c>
      <c r="E177">
        <v>1783</v>
      </c>
      <c r="F177">
        <v>134</v>
      </c>
      <c r="G177" s="2"/>
    </row>
    <row r="178" spans="1:7">
      <c r="A178" t="s">
        <v>185</v>
      </c>
      <c r="B178">
        <v>825.51</v>
      </c>
      <c r="C178">
        <v>2.57</v>
      </c>
      <c r="D178" t="s">
        <v>9</v>
      </c>
      <c r="E178">
        <v>1783</v>
      </c>
      <c r="F178">
        <v>134</v>
      </c>
      <c r="G178" s="2"/>
    </row>
    <row r="179" spans="1:7">
      <c r="A179" t="s">
        <v>186</v>
      </c>
      <c r="B179">
        <v>596.54999999999995</v>
      </c>
      <c r="C179">
        <v>19.04</v>
      </c>
      <c r="D179" t="s">
        <v>9</v>
      </c>
      <c r="E179">
        <v>1783</v>
      </c>
      <c r="F179">
        <v>134</v>
      </c>
      <c r="G179" s="2"/>
    </row>
    <row r="180" spans="1:7">
      <c r="A180" t="s">
        <v>187</v>
      </c>
      <c r="B180">
        <v>626.53</v>
      </c>
      <c r="C180">
        <v>18.149999999999999</v>
      </c>
      <c r="D180" t="s">
        <v>9</v>
      </c>
      <c r="E180">
        <v>1783</v>
      </c>
      <c r="F180">
        <v>134</v>
      </c>
      <c r="G180" s="2"/>
    </row>
    <row r="181" spans="1:7">
      <c r="A181" t="s">
        <v>188</v>
      </c>
      <c r="B181">
        <v>655.12</v>
      </c>
      <c r="C181">
        <v>9</v>
      </c>
      <c r="D181" t="s">
        <v>9</v>
      </c>
      <c r="E181">
        <v>1783</v>
      </c>
      <c r="F181">
        <v>134</v>
      </c>
      <c r="G181" s="2"/>
    </row>
    <row r="182" spans="1:7">
      <c r="A182" t="s">
        <v>189</v>
      </c>
      <c r="B182">
        <v>669.3</v>
      </c>
      <c r="C182">
        <v>11.55</v>
      </c>
      <c r="D182" t="s">
        <v>9</v>
      </c>
      <c r="E182">
        <v>1783</v>
      </c>
      <c r="F182">
        <v>134</v>
      </c>
      <c r="G182" s="2"/>
    </row>
    <row r="183" spans="1:7">
      <c r="A183" t="s">
        <v>190</v>
      </c>
      <c r="B183">
        <v>687.5</v>
      </c>
      <c r="C183">
        <v>9.6199999999999992</v>
      </c>
      <c r="D183" t="s">
        <v>9</v>
      </c>
      <c r="E183">
        <v>1783</v>
      </c>
      <c r="F183">
        <v>134</v>
      </c>
      <c r="G183" s="2"/>
    </row>
    <row r="184" spans="1:7">
      <c r="A184" t="s">
        <v>191</v>
      </c>
      <c r="B184">
        <v>702.64</v>
      </c>
      <c r="C184">
        <v>9.93</v>
      </c>
      <c r="D184" t="s">
        <v>9</v>
      </c>
      <c r="E184">
        <v>1783</v>
      </c>
      <c r="F184">
        <v>134</v>
      </c>
      <c r="G184" s="2"/>
    </row>
    <row r="185" spans="1:7">
      <c r="A185" t="s">
        <v>192</v>
      </c>
      <c r="B185">
        <v>718.28</v>
      </c>
      <c r="C185">
        <v>44.21</v>
      </c>
      <c r="D185" t="s">
        <v>9</v>
      </c>
      <c r="E185">
        <v>1783</v>
      </c>
      <c r="F185">
        <v>134</v>
      </c>
      <c r="G185" s="2"/>
    </row>
    <row r="186" spans="1:7">
      <c r="A186" t="s">
        <v>193</v>
      </c>
      <c r="B186">
        <v>787.91</v>
      </c>
      <c r="C186">
        <v>13.84</v>
      </c>
      <c r="D186" t="s">
        <v>9</v>
      </c>
      <c r="E186">
        <v>1783</v>
      </c>
      <c r="F186">
        <v>134</v>
      </c>
      <c r="G186" s="2"/>
    </row>
    <row r="187" spans="1:7">
      <c r="A187" t="s">
        <v>194</v>
      </c>
      <c r="B187">
        <v>809.71</v>
      </c>
      <c r="C187">
        <v>9.98</v>
      </c>
      <c r="D187" t="s">
        <v>9</v>
      </c>
      <c r="E187">
        <v>1783</v>
      </c>
      <c r="F187">
        <v>134</v>
      </c>
      <c r="G187" s="2"/>
    </row>
    <row r="188" spans="1:7">
      <c r="A188" t="s">
        <v>195</v>
      </c>
      <c r="B188">
        <v>942.45</v>
      </c>
      <c r="C188">
        <v>1.6</v>
      </c>
      <c r="D188" t="s">
        <v>9</v>
      </c>
      <c r="E188">
        <v>1783</v>
      </c>
      <c r="F188">
        <v>134</v>
      </c>
      <c r="G188" s="2"/>
    </row>
    <row r="189" spans="1:7">
      <c r="A189" t="s">
        <v>196</v>
      </c>
      <c r="B189">
        <v>820.1</v>
      </c>
      <c r="C189">
        <v>28.34</v>
      </c>
      <c r="D189" t="s">
        <v>9</v>
      </c>
      <c r="E189">
        <v>1783</v>
      </c>
      <c r="F189">
        <v>134</v>
      </c>
      <c r="G189" s="2"/>
    </row>
    <row r="190" spans="1:7">
      <c r="A190" t="s">
        <v>197</v>
      </c>
      <c r="B190">
        <v>864.73</v>
      </c>
      <c r="C190">
        <v>28.82</v>
      </c>
      <c r="D190" t="s">
        <v>9</v>
      </c>
      <c r="E190">
        <v>1783</v>
      </c>
      <c r="F190">
        <v>134</v>
      </c>
      <c r="G190" s="2"/>
    </row>
    <row r="191" spans="1:7">
      <c r="A191" t="s">
        <v>198</v>
      </c>
      <c r="B191">
        <v>910.13</v>
      </c>
      <c r="C191">
        <v>39.369999999999997</v>
      </c>
      <c r="D191" t="s">
        <v>9</v>
      </c>
      <c r="E191">
        <v>1783</v>
      </c>
      <c r="F191">
        <v>134</v>
      </c>
      <c r="G191" s="2"/>
    </row>
    <row r="192" spans="1:7">
      <c r="A192" t="s">
        <v>199</v>
      </c>
      <c r="B192">
        <v>972.13</v>
      </c>
      <c r="C192">
        <v>43.29</v>
      </c>
      <c r="D192" t="s">
        <v>9</v>
      </c>
      <c r="E192">
        <v>1783</v>
      </c>
      <c r="F192">
        <v>134</v>
      </c>
      <c r="G192" s="2"/>
    </row>
    <row r="193" spans="1:7">
      <c r="A193" t="s">
        <v>200</v>
      </c>
      <c r="B193">
        <v>1040.32</v>
      </c>
      <c r="C193">
        <v>43.07</v>
      </c>
      <c r="D193" t="s">
        <v>9</v>
      </c>
      <c r="E193">
        <v>1783</v>
      </c>
      <c r="F193">
        <v>134</v>
      </c>
      <c r="G193" s="2"/>
    </row>
    <row r="194" spans="1:7">
      <c r="A194" t="s">
        <v>201</v>
      </c>
      <c r="B194">
        <v>1108.1400000000001</v>
      </c>
      <c r="C194">
        <v>37.76</v>
      </c>
      <c r="D194" t="s">
        <v>9</v>
      </c>
      <c r="E194">
        <v>1783</v>
      </c>
      <c r="F194">
        <v>134</v>
      </c>
      <c r="G194" s="2"/>
    </row>
    <row r="195" spans="1:7">
      <c r="A195" t="s">
        <v>202</v>
      </c>
      <c r="B195">
        <v>1027.3399999999999</v>
      </c>
      <c r="C195">
        <v>38.53</v>
      </c>
      <c r="D195" t="s">
        <v>9</v>
      </c>
      <c r="E195">
        <v>1783</v>
      </c>
      <c r="F195">
        <v>134</v>
      </c>
      <c r="G195" s="2"/>
    </row>
    <row r="196" spans="1:7">
      <c r="A196" t="s">
        <v>203</v>
      </c>
      <c r="B196">
        <v>1088.03</v>
      </c>
      <c r="C196">
        <v>30.85</v>
      </c>
      <c r="D196" t="s">
        <v>9</v>
      </c>
      <c r="E196">
        <v>1783</v>
      </c>
      <c r="F196">
        <v>134</v>
      </c>
      <c r="G196" s="2"/>
    </row>
    <row r="197" spans="1:7">
      <c r="A197" t="s">
        <v>204</v>
      </c>
      <c r="B197">
        <v>1136.6099999999999</v>
      </c>
      <c r="C197">
        <v>27.85</v>
      </c>
      <c r="D197" t="s">
        <v>9</v>
      </c>
      <c r="E197">
        <v>1783</v>
      </c>
      <c r="F197">
        <v>134</v>
      </c>
      <c r="G197" s="2"/>
    </row>
    <row r="198" spans="1:7">
      <c r="A198" t="s">
        <v>205</v>
      </c>
      <c r="B198">
        <v>1112.6099999999999</v>
      </c>
      <c r="C198">
        <v>32.65</v>
      </c>
      <c r="D198" t="s">
        <v>9</v>
      </c>
      <c r="E198">
        <v>1783</v>
      </c>
      <c r="F198">
        <v>134</v>
      </c>
      <c r="G198" s="2"/>
    </row>
    <row r="199" spans="1:7">
      <c r="A199" t="s">
        <v>206</v>
      </c>
      <c r="B199">
        <v>1164.04</v>
      </c>
      <c r="C199">
        <v>36.61</v>
      </c>
      <c r="D199" t="s">
        <v>9</v>
      </c>
      <c r="E199">
        <v>1783</v>
      </c>
      <c r="F199">
        <v>134</v>
      </c>
      <c r="G199" s="2"/>
    </row>
    <row r="200" spans="1:7">
      <c r="A200" t="s">
        <v>207</v>
      </c>
      <c r="B200">
        <v>1221.7</v>
      </c>
      <c r="C200">
        <v>2.65</v>
      </c>
      <c r="D200" t="s">
        <v>9</v>
      </c>
      <c r="E200">
        <v>1783</v>
      </c>
      <c r="F200">
        <v>134</v>
      </c>
      <c r="G200" s="2"/>
    </row>
    <row r="201" spans="1:7">
      <c r="A201" t="s">
        <v>208</v>
      </c>
      <c r="B201">
        <v>1065.49</v>
      </c>
      <c r="C201">
        <v>35.28</v>
      </c>
      <c r="D201" t="s">
        <v>9</v>
      </c>
      <c r="E201">
        <v>1783</v>
      </c>
      <c r="F201">
        <v>134</v>
      </c>
      <c r="G201" s="2"/>
    </row>
    <row r="202" spans="1:7">
      <c r="A202" t="s">
        <v>209</v>
      </c>
      <c r="B202">
        <v>1121.06</v>
      </c>
      <c r="C202">
        <v>2.69</v>
      </c>
      <c r="D202" t="s">
        <v>9</v>
      </c>
      <c r="E202">
        <v>1783</v>
      </c>
      <c r="F202">
        <v>134</v>
      </c>
      <c r="G202" s="2"/>
    </row>
    <row r="203" spans="1:7">
      <c r="A203" t="s">
        <v>210</v>
      </c>
      <c r="B203">
        <v>1050.82</v>
      </c>
      <c r="C203">
        <v>2.64</v>
      </c>
      <c r="D203" t="s">
        <v>9</v>
      </c>
      <c r="E203">
        <v>1783</v>
      </c>
      <c r="F203">
        <v>134</v>
      </c>
      <c r="G203" s="2"/>
    </row>
    <row r="204" spans="1:7">
      <c r="A204" t="s">
        <v>211</v>
      </c>
      <c r="B204">
        <v>977.63</v>
      </c>
      <c r="C204">
        <v>38.47</v>
      </c>
      <c r="D204" t="s">
        <v>9</v>
      </c>
      <c r="E204">
        <v>1783</v>
      </c>
      <c r="F204">
        <v>134</v>
      </c>
      <c r="G204" s="2"/>
    </row>
    <row r="205" spans="1:7">
      <c r="A205" t="s">
        <v>212</v>
      </c>
      <c r="B205">
        <v>1038.22</v>
      </c>
      <c r="C205">
        <v>3.94</v>
      </c>
      <c r="D205" t="s">
        <v>9</v>
      </c>
      <c r="E205">
        <v>1783</v>
      </c>
      <c r="F205">
        <v>134</v>
      </c>
      <c r="G205" s="2"/>
    </row>
    <row r="206" spans="1:7">
      <c r="A206" t="s">
        <v>213</v>
      </c>
      <c r="B206">
        <v>885.9</v>
      </c>
      <c r="C206">
        <v>35.64</v>
      </c>
      <c r="D206" t="s">
        <v>9</v>
      </c>
      <c r="E206">
        <v>1783</v>
      </c>
      <c r="F206">
        <v>134</v>
      </c>
      <c r="G206" s="2"/>
    </row>
    <row r="207" spans="1:7">
      <c r="A207" t="s">
        <v>214</v>
      </c>
      <c r="B207">
        <v>942.04</v>
      </c>
      <c r="C207">
        <v>44.56</v>
      </c>
      <c r="D207" t="s">
        <v>9</v>
      </c>
      <c r="E207">
        <v>1783</v>
      </c>
      <c r="F207">
        <v>134</v>
      </c>
      <c r="G207" s="2"/>
    </row>
    <row r="208" spans="1:7">
      <c r="A208" t="s">
        <v>215</v>
      </c>
      <c r="B208">
        <v>1012.21</v>
      </c>
      <c r="C208">
        <v>44.94</v>
      </c>
      <c r="D208" t="s">
        <v>9</v>
      </c>
      <c r="E208">
        <v>1783</v>
      </c>
      <c r="F208">
        <v>134</v>
      </c>
      <c r="G208" s="2"/>
    </row>
    <row r="209" spans="1:7">
      <c r="A209" t="s">
        <v>216</v>
      </c>
      <c r="B209">
        <v>1082.99</v>
      </c>
      <c r="C209">
        <v>39.57</v>
      </c>
      <c r="D209" t="s">
        <v>9</v>
      </c>
      <c r="E209">
        <v>1783</v>
      </c>
      <c r="F209">
        <v>134</v>
      </c>
      <c r="G209" s="2"/>
    </row>
    <row r="210" spans="1:7">
      <c r="A210" t="s">
        <v>217</v>
      </c>
      <c r="B210">
        <v>1145.31</v>
      </c>
      <c r="C210">
        <v>27.09</v>
      </c>
      <c r="D210" t="s">
        <v>9</v>
      </c>
      <c r="E210">
        <v>1783</v>
      </c>
      <c r="F210">
        <v>134</v>
      </c>
      <c r="G210" s="2"/>
    </row>
    <row r="211" spans="1:7">
      <c r="A211" t="s">
        <v>218</v>
      </c>
      <c r="B211">
        <v>1187.98</v>
      </c>
      <c r="C211">
        <v>27.93</v>
      </c>
      <c r="D211" t="s">
        <v>9</v>
      </c>
      <c r="E211">
        <v>1783</v>
      </c>
      <c r="F211">
        <v>134</v>
      </c>
      <c r="G211" s="2"/>
    </row>
    <row r="212" spans="1:7">
      <c r="A212" t="s">
        <v>219</v>
      </c>
      <c r="B212">
        <v>1231.97</v>
      </c>
      <c r="C212">
        <v>5.12</v>
      </c>
      <c r="D212" t="s">
        <v>9</v>
      </c>
      <c r="E212">
        <v>1783</v>
      </c>
      <c r="F212">
        <v>134</v>
      </c>
      <c r="G212" s="2"/>
    </row>
    <row r="213" spans="1:7">
      <c r="A213" t="s">
        <v>220</v>
      </c>
      <c r="B213">
        <v>1033.33</v>
      </c>
      <c r="C213">
        <v>38.369999999999997</v>
      </c>
      <c r="D213" t="s">
        <v>9</v>
      </c>
      <c r="E213">
        <v>1783</v>
      </c>
      <c r="F213">
        <v>134</v>
      </c>
      <c r="G213" s="2"/>
    </row>
    <row r="214" spans="1:7">
      <c r="A214" t="s">
        <v>221</v>
      </c>
      <c r="B214">
        <v>1004.66</v>
      </c>
      <c r="C214">
        <v>39.950000000000003</v>
      </c>
      <c r="D214" t="s">
        <v>9</v>
      </c>
      <c r="E214">
        <v>1783</v>
      </c>
      <c r="F214">
        <v>134</v>
      </c>
      <c r="G214" s="2"/>
    </row>
    <row r="215" spans="1:7">
      <c r="A215" t="s">
        <v>222</v>
      </c>
      <c r="B215">
        <v>1044.53</v>
      </c>
      <c r="C215">
        <v>0</v>
      </c>
      <c r="D215" t="s">
        <v>9</v>
      </c>
      <c r="E215">
        <v>1783</v>
      </c>
      <c r="F215">
        <v>134</v>
      </c>
      <c r="G215" s="2"/>
    </row>
    <row r="216" spans="1:7">
      <c r="A216" t="s">
        <v>223</v>
      </c>
      <c r="B216">
        <v>808.15</v>
      </c>
      <c r="C216">
        <v>21.41</v>
      </c>
      <c r="D216" t="s">
        <v>9</v>
      </c>
      <c r="E216">
        <v>1783</v>
      </c>
      <c r="F216">
        <v>134</v>
      </c>
      <c r="G216" s="2"/>
    </row>
    <row r="217" spans="1:7">
      <c r="A217" t="s">
        <v>224</v>
      </c>
      <c r="B217">
        <v>989.4</v>
      </c>
      <c r="C217">
        <v>36.19</v>
      </c>
      <c r="D217" t="s">
        <v>9</v>
      </c>
      <c r="E217">
        <v>2103</v>
      </c>
      <c r="F217">
        <v>150.44</v>
      </c>
      <c r="G217" s="2"/>
    </row>
    <row r="218" spans="1:7">
      <c r="A218" t="s">
        <v>225</v>
      </c>
      <c r="B218">
        <v>1045.24</v>
      </c>
      <c r="C218">
        <v>2.71</v>
      </c>
      <c r="D218" t="s">
        <v>9</v>
      </c>
      <c r="E218">
        <v>2103</v>
      </c>
      <c r="F218">
        <v>150.44</v>
      </c>
      <c r="G218" s="2"/>
    </row>
    <row r="219" spans="1:7">
      <c r="A219" t="s">
        <v>226</v>
      </c>
      <c r="B219">
        <v>1020.48</v>
      </c>
      <c r="C219">
        <v>6.65</v>
      </c>
      <c r="D219" t="s">
        <v>9</v>
      </c>
      <c r="E219">
        <v>2103</v>
      </c>
      <c r="F219">
        <v>150.44</v>
      </c>
      <c r="G219" s="2"/>
    </row>
    <row r="220" spans="1:7">
      <c r="A220" t="s">
        <v>227</v>
      </c>
      <c r="B220">
        <v>916.25</v>
      </c>
      <c r="C220">
        <v>6.76</v>
      </c>
      <c r="D220" t="s">
        <v>422</v>
      </c>
      <c r="E220">
        <v>2103</v>
      </c>
      <c r="F220">
        <v>150.44</v>
      </c>
      <c r="G220" s="3"/>
    </row>
    <row r="221" spans="1:7">
      <c r="A221" t="s">
        <v>228</v>
      </c>
      <c r="B221">
        <v>705.09</v>
      </c>
      <c r="C221">
        <v>32.49</v>
      </c>
      <c r="D221" t="s">
        <v>422</v>
      </c>
      <c r="E221">
        <v>2103</v>
      </c>
      <c r="F221">
        <v>150.44</v>
      </c>
      <c r="G221" s="3"/>
    </row>
    <row r="222" spans="1:7">
      <c r="A222" t="s">
        <v>229</v>
      </c>
      <c r="B222">
        <v>752.12</v>
      </c>
      <c r="C222">
        <v>31.1</v>
      </c>
      <c r="D222" t="s">
        <v>9</v>
      </c>
      <c r="E222">
        <v>2103</v>
      </c>
      <c r="F222">
        <v>150.44</v>
      </c>
      <c r="G222" s="2"/>
    </row>
    <row r="223" spans="1:7">
      <c r="A223" t="s">
        <v>230</v>
      </c>
      <c r="B223">
        <v>801.11</v>
      </c>
      <c r="C223">
        <v>28.19</v>
      </c>
      <c r="D223" t="s">
        <v>9</v>
      </c>
      <c r="E223">
        <v>2103</v>
      </c>
      <c r="F223">
        <v>150.44</v>
      </c>
      <c r="G223" s="2"/>
    </row>
    <row r="224" spans="1:7">
      <c r="A224" t="s">
        <v>231</v>
      </c>
      <c r="B224">
        <v>845.46</v>
      </c>
      <c r="C224">
        <v>23.59</v>
      </c>
      <c r="D224" t="s">
        <v>9</v>
      </c>
      <c r="E224">
        <v>2103</v>
      </c>
      <c r="F224">
        <v>150.44</v>
      </c>
      <c r="G224" s="2"/>
    </row>
    <row r="225" spans="1:7">
      <c r="A225" t="s">
        <v>232</v>
      </c>
      <c r="B225">
        <v>882.62</v>
      </c>
      <c r="C225">
        <v>25.35</v>
      </c>
      <c r="D225" t="s">
        <v>9</v>
      </c>
      <c r="E225">
        <v>2103</v>
      </c>
      <c r="F225">
        <v>150.44</v>
      </c>
      <c r="G225" s="2"/>
    </row>
    <row r="226" spans="1:7">
      <c r="A226" t="s">
        <v>233</v>
      </c>
      <c r="B226">
        <v>922.55</v>
      </c>
      <c r="C226">
        <v>29.92</v>
      </c>
      <c r="D226" t="s">
        <v>9</v>
      </c>
      <c r="E226">
        <v>2103</v>
      </c>
      <c r="F226">
        <v>150.44</v>
      </c>
      <c r="G226" s="2"/>
    </row>
    <row r="227" spans="1:7">
      <c r="A227" t="s">
        <v>234</v>
      </c>
      <c r="B227">
        <v>969.66</v>
      </c>
      <c r="C227">
        <v>32.94</v>
      </c>
      <c r="D227" t="s">
        <v>9</v>
      </c>
      <c r="E227">
        <v>2103</v>
      </c>
      <c r="F227">
        <v>150.44</v>
      </c>
      <c r="G227" s="2"/>
    </row>
    <row r="228" spans="1:7">
      <c r="A228" t="s">
        <v>235</v>
      </c>
      <c r="B228">
        <v>1021.54</v>
      </c>
      <c r="C228">
        <v>31.72</v>
      </c>
      <c r="D228" t="s">
        <v>9</v>
      </c>
      <c r="E228">
        <v>2103</v>
      </c>
      <c r="F228">
        <v>150.44</v>
      </c>
      <c r="G228" s="2"/>
    </row>
    <row r="229" spans="1:7">
      <c r="A229" t="s">
        <v>236</v>
      </c>
      <c r="B229">
        <v>1071.52</v>
      </c>
      <c r="C229">
        <v>5.59</v>
      </c>
      <c r="D229" t="s">
        <v>9</v>
      </c>
      <c r="E229">
        <v>2103</v>
      </c>
      <c r="F229">
        <v>150.44</v>
      </c>
      <c r="G229" s="2"/>
    </row>
    <row r="230" spans="1:7">
      <c r="A230" t="s">
        <v>237</v>
      </c>
      <c r="B230">
        <v>912.59</v>
      </c>
      <c r="C230">
        <v>25.76</v>
      </c>
      <c r="D230" t="s">
        <v>9</v>
      </c>
      <c r="E230">
        <v>2103</v>
      </c>
      <c r="F230">
        <v>150.44</v>
      </c>
      <c r="G230" s="2"/>
    </row>
    <row r="231" spans="1:7">
      <c r="A231" t="s">
        <v>238</v>
      </c>
      <c r="B231">
        <v>953.17</v>
      </c>
      <c r="C231">
        <v>27.3</v>
      </c>
      <c r="D231" t="s">
        <v>9</v>
      </c>
      <c r="E231">
        <v>2103</v>
      </c>
      <c r="F231">
        <v>150.44</v>
      </c>
      <c r="G231" s="2"/>
    </row>
    <row r="232" spans="1:7">
      <c r="A232" t="s">
        <v>239</v>
      </c>
      <c r="B232">
        <v>996.18</v>
      </c>
      <c r="C232">
        <v>25.96</v>
      </c>
      <c r="D232" t="s">
        <v>9</v>
      </c>
      <c r="E232">
        <v>2103</v>
      </c>
      <c r="F232">
        <v>150.44</v>
      </c>
      <c r="G232" s="2"/>
    </row>
    <row r="233" spans="1:7">
      <c r="A233" t="s">
        <v>240</v>
      </c>
      <c r="B233">
        <v>1037.06</v>
      </c>
      <c r="C233">
        <v>28.41</v>
      </c>
      <c r="D233" t="s">
        <v>9</v>
      </c>
      <c r="E233">
        <v>2103</v>
      </c>
      <c r="F233">
        <v>150.44</v>
      </c>
      <c r="G233" s="2"/>
    </row>
    <row r="234" spans="1:7">
      <c r="A234" t="s">
        <v>241</v>
      </c>
      <c r="B234">
        <v>1081.82</v>
      </c>
      <c r="C234">
        <v>25.78</v>
      </c>
      <c r="D234" t="s">
        <v>9</v>
      </c>
      <c r="E234">
        <v>2103</v>
      </c>
      <c r="F234">
        <v>150.44</v>
      </c>
      <c r="G234" s="2"/>
    </row>
    <row r="235" spans="1:7">
      <c r="A235" t="s">
        <v>242</v>
      </c>
      <c r="B235">
        <v>1122.4100000000001</v>
      </c>
      <c r="C235">
        <v>42.37</v>
      </c>
      <c r="D235" t="s">
        <v>9</v>
      </c>
      <c r="E235">
        <v>2070.5300000000002</v>
      </c>
      <c r="F235">
        <v>134.01</v>
      </c>
      <c r="G235" s="2"/>
    </row>
    <row r="236" spans="1:7">
      <c r="A236" t="s">
        <v>243</v>
      </c>
      <c r="B236">
        <v>1189.1400000000001</v>
      </c>
      <c r="C236">
        <v>9.24</v>
      </c>
      <c r="D236" t="s">
        <v>9</v>
      </c>
      <c r="E236">
        <v>2070.5300000000002</v>
      </c>
      <c r="F236">
        <v>134.01</v>
      </c>
      <c r="G236" s="2"/>
    </row>
    <row r="237" spans="1:7">
      <c r="A237" t="s">
        <v>244</v>
      </c>
      <c r="B237">
        <v>1144.52</v>
      </c>
      <c r="C237">
        <v>11.61</v>
      </c>
      <c r="D237" t="s">
        <v>9</v>
      </c>
      <c r="E237">
        <v>2070.5300000000002</v>
      </c>
      <c r="F237">
        <v>134.01</v>
      </c>
      <c r="G237" s="2"/>
    </row>
    <row r="238" spans="1:7">
      <c r="A238" t="s">
        <v>245</v>
      </c>
      <c r="B238">
        <v>1096.0999999999999</v>
      </c>
      <c r="C238">
        <v>27.96</v>
      </c>
      <c r="D238" t="s">
        <v>9</v>
      </c>
      <c r="E238">
        <v>2070.5300000000002</v>
      </c>
      <c r="F238">
        <v>134.01</v>
      </c>
      <c r="G238" s="2"/>
    </row>
    <row r="239" spans="1:7">
      <c r="A239" t="s">
        <v>246</v>
      </c>
      <c r="B239">
        <v>1140.1400000000001</v>
      </c>
      <c r="C239">
        <v>24.75</v>
      </c>
      <c r="D239" t="s">
        <v>9</v>
      </c>
      <c r="E239">
        <v>2070.5300000000002</v>
      </c>
      <c r="F239">
        <v>134.01</v>
      </c>
      <c r="G239" s="2"/>
    </row>
    <row r="240" spans="1:7">
      <c r="A240" t="s">
        <v>247</v>
      </c>
      <c r="B240">
        <v>1179.1300000000001</v>
      </c>
      <c r="C240">
        <v>18.32</v>
      </c>
      <c r="D240" t="s">
        <v>9</v>
      </c>
      <c r="E240">
        <v>2070.5300000000002</v>
      </c>
      <c r="F240">
        <v>134.01</v>
      </c>
      <c r="G240" s="2"/>
    </row>
    <row r="241" spans="1:7">
      <c r="A241" t="s">
        <v>248</v>
      </c>
      <c r="B241">
        <v>1042.83</v>
      </c>
      <c r="C241">
        <v>13.05</v>
      </c>
      <c r="D241" t="s">
        <v>9</v>
      </c>
      <c r="E241">
        <v>2070.5300000000002</v>
      </c>
      <c r="F241">
        <v>134.01</v>
      </c>
      <c r="G241" s="2"/>
    </row>
    <row r="242" spans="1:7">
      <c r="A242" t="s">
        <v>249</v>
      </c>
      <c r="B242">
        <v>1058.17</v>
      </c>
      <c r="C242">
        <v>44.5</v>
      </c>
      <c r="D242" t="s">
        <v>9</v>
      </c>
      <c r="E242">
        <v>2040.16</v>
      </c>
      <c r="F242">
        <v>134.01</v>
      </c>
      <c r="G242" s="2"/>
    </row>
    <row r="243" spans="1:7">
      <c r="A243" t="s">
        <v>250</v>
      </c>
      <c r="B243">
        <v>1128.26</v>
      </c>
      <c r="C243">
        <v>28.67</v>
      </c>
      <c r="D243" t="s">
        <v>9</v>
      </c>
      <c r="E243">
        <v>2040.16</v>
      </c>
      <c r="F243">
        <v>134.01</v>
      </c>
      <c r="G243" s="2"/>
    </row>
    <row r="244" spans="1:7">
      <c r="A244" t="s">
        <v>251</v>
      </c>
      <c r="B244">
        <v>1173.42</v>
      </c>
      <c r="C244">
        <v>43.14</v>
      </c>
      <c r="D244" t="s">
        <v>9</v>
      </c>
      <c r="E244">
        <v>2040.16</v>
      </c>
      <c r="F244">
        <v>134.01</v>
      </c>
      <c r="G244" s="2"/>
    </row>
    <row r="245" spans="1:7">
      <c r="A245" t="s">
        <v>252</v>
      </c>
      <c r="B245">
        <v>1241.3699999999999</v>
      </c>
      <c r="C245">
        <v>25.6</v>
      </c>
      <c r="D245" t="s">
        <v>9</v>
      </c>
      <c r="E245">
        <v>2040.16</v>
      </c>
      <c r="F245">
        <v>134.01</v>
      </c>
      <c r="G245" s="2"/>
    </row>
    <row r="246" spans="1:7">
      <c r="A246" t="s">
        <v>253</v>
      </c>
      <c r="B246">
        <v>1281.7</v>
      </c>
      <c r="C246">
        <v>21.32</v>
      </c>
      <c r="D246" t="s">
        <v>9</v>
      </c>
      <c r="E246">
        <v>2040.16</v>
      </c>
      <c r="F246">
        <v>134.01</v>
      </c>
      <c r="G246" s="2"/>
    </row>
    <row r="247" spans="1:7">
      <c r="A247" t="s">
        <v>254</v>
      </c>
      <c r="B247">
        <v>1315.29</v>
      </c>
      <c r="C247">
        <v>27.28</v>
      </c>
      <c r="D247" t="s">
        <v>9</v>
      </c>
      <c r="E247">
        <v>2040.16</v>
      </c>
      <c r="F247">
        <v>134.01</v>
      </c>
      <c r="G247" s="2"/>
    </row>
    <row r="248" spans="1:7">
      <c r="A248" t="s">
        <v>255</v>
      </c>
      <c r="B248">
        <v>1207.7</v>
      </c>
      <c r="C248">
        <v>40.25</v>
      </c>
      <c r="D248" t="s">
        <v>422</v>
      </c>
      <c r="E248">
        <v>2040.16</v>
      </c>
      <c r="F248">
        <v>134.01</v>
      </c>
      <c r="G248" s="3"/>
    </row>
    <row r="249" spans="1:7">
      <c r="A249" t="s">
        <v>256</v>
      </c>
      <c r="B249">
        <v>1253.1500000000001</v>
      </c>
      <c r="C249">
        <v>37.380000000000003</v>
      </c>
      <c r="D249" t="s">
        <v>422</v>
      </c>
      <c r="E249">
        <v>2040.16</v>
      </c>
      <c r="F249">
        <v>134.01</v>
      </c>
      <c r="G249" s="3"/>
    </row>
    <row r="250" spans="1:7">
      <c r="A250" t="s">
        <v>257</v>
      </c>
      <c r="B250">
        <v>1294.0899999999999</v>
      </c>
      <c r="C250">
        <v>37.590000000000003</v>
      </c>
      <c r="D250" t="s">
        <v>422</v>
      </c>
      <c r="E250">
        <v>2040.16</v>
      </c>
      <c r="F250">
        <v>134.01</v>
      </c>
      <c r="G250" s="3"/>
    </row>
    <row r="251" spans="1:7">
      <c r="A251" t="s">
        <v>258</v>
      </c>
      <c r="B251">
        <v>1335.36</v>
      </c>
      <c r="C251">
        <v>40.200000000000003</v>
      </c>
      <c r="D251" t="s">
        <v>422</v>
      </c>
      <c r="E251">
        <v>2040.16</v>
      </c>
      <c r="F251">
        <v>134.01</v>
      </c>
      <c r="G251" s="3"/>
    </row>
    <row r="252" spans="1:7">
      <c r="A252" t="s">
        <v>259</v>
      </c>
      <c r="B252">
        <v>1380.74</v>
      </c>
      <c r="C252">
        <v>39.72</v>
      </c>
      <c r="D252" t="s">
        <v>422</v>
      </c>
      <c r="E252">
        <v>2040.16</v>
      </c>
      <c r="F252">
        <v>134.01</v>
      </c>
      <c r="G252" s="3"/>
    </row>
    <row r="253" spans="1:7">
      <c r="A253" t="s">
        <v>260</v>
      </c>
      <c r="B253">
        <v>1425.35</v>
      </c>
      <c r="C253">
        <v>38.729999999999997</v>
      </c>
      <c r="D253" t="s">
        <v>422</v>
      </c>
      <c r="E253">
        <v>2040.16</v>
      </c>
      <c r="F253">
        <v>134.01</v>
      </c>
      <c r="G253" s="3"/>
    </row>
    <row r="254" spans="1:7">
      <c r="A254" t="s">
        <v>261</v>
      </c>
      <c r="B254">
        <v>1582.67</v>
      </c>
      <c r="C254">
        <v>31.8</v>
      </c>
      <c r="D254" t="s">
        <v>9</v>
      </c>
      <c r="E254">
        <v>2040.16</v>
      </c>
      <c r="F254">
        <v>134.01</v>
      </c>
      <c r="G254" s="2"/>
    </row>
    <row r="255" spans="1:7">
      <c r="A255" t="s">
        <v>262</v>
      </c>
      <c r="B255">
        <v>1483.32</v>
      </c>
      <c r="C255">
        <v>12.63</v>
      </c>
      <c r="D255" t="s">
        <v>9</v>
      </c>
      <c r="E255">
        <v>2040.16</v>
      </c>
      <c r="F255">
        <v>134.01</v>
      </c>
      <c r="G255" s="2"/>
    </row>
    <row r="256" spans="1:7">
      <c r="A256" t="s">
        <v>263</v>
      </c>
      <c r="B256">
        <v>1339.62</v>
      </c>
      <c r="C256">
        <v>44.48</v>
      </c>
      <c r="D256" t="s">
        <v>9</v>
      </c>
      <c r="E256">
        <v>2040.16</v>
      </c>
      <c r="F256">
        <v>134.01</v>
      </c>
      <c r="G256" s="2"/>
    </row>
    <row r="257" spans="1:7">
      <c r="A257" t="s">
        <v>264</v>
      </c>
      <c r="B257">
        <v>1409.67</v>
      </c>
      <c r="C257">
        <v>14.06</v>
      </c>
      <c r="D257" t="s">
        <v>9</v>
      </c>
      <c r="E257">
        <v>2040.16</v>
      </c>
      <c r="F257">
        <v>134.01</v>
      </c>
      <c r="G257" s="2"/>
    </row>
    <row r="258" spans="1:7">
      <c r="A258" t="s">
        <v>265</v>
      </c>
      <c r="B258">
        <v>1270.6500000000001</v>
      </c>
      <c r="C258">
        <v>43.43</v>
      </c>
      <c r="D258" t="s">
        <v>9</v>
      </c>
      <c r="E258">
        <v>2040.16</v>
      </c>
      <c r="F258">
        <v>134.01</v>
      </c>
      <c r="G258" s="2"/>
    </row>
    <row r="259" spans="1:7">
      <c r="A259" t="s">
        <v>266</v>
      </c>
      <c r="B259">
        <v>1339.05</v>
      </c>
      <c r="C259">
        <v>15.55</v>
      </c>
      <c r="D259" t="s">
        <v>9</v>
      </c>
      <c r="E259">
        <v>2040.16</v>
      </c>
      <c r="F259">
        <v>134.01</v>
      </c>
      <c r="G259" s="2"/>
    </row>
    <row r="260" spans="1:7">
      <c r="A260" t="s">
        <v>267</v>
      </c>
      <c r="B260">
        <v>1363.52</v>
      </c>
      <c r="C260">
        <v>6.21</v>
      </c>
      <c r="D260" t="s">
        <v>9</v>
      </c>
      <c r="E260">
        <v>2040.16</v>
      </c>
      <c r="F260">
        <v>134.01</v>
      </c>
      <c r="G260" s="2"/>
    </row>
    <row r="261" spans="1:7">
      <c r="A261" t="s">
        <v>268</v>
      </c>
      <c r="B261">
        <v>1165.06</v>
      </c>
      <c r="C261">
        <v>8.85</v>
      </c>
      <c r="D261" t="s">
        <v>9</v>
      </c>
      <c r="E261">
        <v>2040.16</v>
      </c>
      <c r="F261">
        <v>134.01</v>
      </c>
      <c r="G261" s="2"/>
    </row>
    <row r="262" spans="1:7">
      <c r="A262" t="s">
        <v>269</v>
      </c>
      <c r="B262">
        <v>1043.1099999999999</v>
      </c>
      <c r="C262">
        <v>20.36</v>
      </c>
      <c r="D262" t="s">
        <v>9</v>
      </c>
      <c r="E262">
        <v>2040.16</v>
      </c>
      <c r="F262">
        <v>134.01</v>
      </c>
      <c r="G262" s="2"/>
    </row>
    <row r="263" spans="1:7">
      <c r="A263" t="s">
        <v>270</v>
      </c>
      <c r="B263">
        <v>1075.18</v>
      </c>
      <c r="C263">
        <v>39.4</v>
      </c>
      <c r="D263" t="s">
        <v>9</v>
      </c>
      <c r="E263">
        <v>2040.16</v>
      </c>
      <c r="F263">
        <v>134.01</v>
      </c>
      <c r="G263" s="2"/>
    </row>
    <row r="264" spans="1:7">
      <c r="A264" t="s">
        <v>271</v>
      </c>
      <c r="B264">
        <v>1137.23</v>
      </c>
      <c r="C264">
        <v>30.38</v>
      </c>
      <c r="D264" t="s">
        <v>9</v>
      </c>
      <c r="E264">
        <v>2040.16</v>
      </c>
      <c r="F264">
        <v>134.01</v>
      </c>
      <c r="G264" s="2"/>
    </row>
    <row r="265" spans="1:7">
      <c r="A265" t="s">
        <v>272</v>
      </c>
      <c r="B265">
        <v>1185.08</v>
      </c>
      <c r="C265">
        <v>8.43</v>
      </c>
      <c r="D265" t="s">
        <v>9</v>
      </c>
      <c r="E265">
        <v>2040.16</v>
      </c>
      <c r="F265">
        <v>134.01</v>
      </c>
      <c r="G265" s="2"/>
    </row>
    <row r="266" spans="1:7">
      <c r="A266" t="s">
        <v>273</v>
      </c>
      <c r="B266">
        <v>1168.22</v>
      </c>
      <c r="C266">
        <v>2.74</v>
      </c>
      <c r="D266" t="s">
        <v>9</v>
      </c>
      <c r="E266">
        <v>2040.16</v>
      </c>
      <c r="F266">
        <v>134.01</v>
      </c>
      <c r="G266" s="2"/>
    </row>
    <row r="267" spans="1:7">
      <c r="A267" t="s">
        <v>274</v>
      </c>
      <c r="B267">
        <v>1095.53</v>
      </c>
      <c r="C267">
        <v>9</v>
      </c>
      <c r="D267" t="s">
        <v>9</v>
      </c>
      <c r="E267">
        <v>2040.16</v>
      </c>
      <c r="F267">
        <v>134.01</v>
      </c>
      <c r="G267" s="2"/>
    </row>
    <row r="268" spans="1:7">
      <c r="A268" t="s">
        <v>275</v>
      </c>
      <c r="B268">
        <v>993.21</v>
      </c>
      <c r="C268">
        <v>45</v>
      </c>
      <c r="D268" t="s">
        <v>9</v>
      </c>
      <c r="E268">
        <v>2040.16</v>
      </c>
      <c r="F268">
        <v>134.01</v>
      </c>
      <c r="G268" s="2"/>
    </row>
    <row r="269" spans="1:7">
      <c r="A269" t="s">
        <v>276</v>
      </c>
      <c r="B269">
        <v>1204.3800000000001</v>
      </c>
      <c r="C269">
        <v>40.1</v>
      </c>
      <c r="D269" t="s">
        <v>422</v>
      </c>
      <c r="E269">
        <v>2040.16</v>
      </c>
      <c r="F269">
        <v>134.01</v>
      </c>
      <c r="G269" s="3"/>
    </row>
    <row r="270" spans="1:7">
      <c r="A270" t="s">
        <v>277</v>
      </c>
      <c r="B270">
        <v>1253.69</v>
      </c>
      <c r="C270">
        <v>43.09</v>
      </c>
      <c r="D270" t="s">
        <v>422</v>
      </c>
      <c r="E270">
        <v>2040.16</v>
      </c>
      <c r="F270">
        <v>134.01</v>
      </c>
      <c r="G270" s="3"/>
    </row>
    <row r="271" spans="1:7">
      <c r="A271" t="s">
        <v>278</v>
      </c>
      <c r="B271">
        <v>1307.7</v>
      </c>
      <c r="C271">
        <v>38.590000000000003</v>
      </c>
      <c r="D271" t="s">
        <v>422</v>
      </c>
      <c r="E271">
        <v>2040.16</v>
      </c>
      <c r="F271">
        <v>134.01</v>
      </c>
      <c r="G271" s="3"/>
    </row>
    <row r="272" spans="1:7">
      <c r="A272" t="s">
        <v>279</v>
      </c>
      <c r="B272">
        <v>1354.61</v>
      </c>
      <c r="C272">
        <v>40.85</v>
      </c>
      <c r="D272" t="s">
        <v>422</v>
      </c>
      <c r="E272">
        <v>2040.16</v>
      </c>
      <c r="F272">
        <v>134.01</v>
      </c>
      <c r="G272" s="3"/>
    </row>
    <row r="273" spans="1:7">
      <c r="A273" t="s">
        <v>280</v>
      </c>
      <c r="B273">
        <v>1405.09</v>
      </c>
      <c r="C273">
        <v>38.880000000000003</v>
      </c>
      <c r="D273" t="s">
        <v>9</v>
      </c>
      <c r="E273">
        <v>2040.16</v>
      </c>
      <c r="F273">
        <v>134.01</v>
      </c>
      <c r="G273" s="2"/>
    </row>
    <row r="274" spans="1:7">
      <c r="A274" t="s">
        <v>281</v>
      </c>
      <c r="B274">
        <v>1466.35</v>
      </c>
      <c r="C274">
        <v>38.68</v>
      </c>
      <c r="D274" t="s">
        <v>9</v>
      </c>
      <c r="E274">
        <v>2040.16</v>
      </c>
      <c r="F274">
        <v>134.01</v>
      </c>
      <c r="G274" s="2"/>
    </row>
    <row r="275" spans="1:7">
      <c r="A275" t="s">
        <v>282</v>
      </c>
      <c r="B275">
        <v>1527.27</v>
      </c>
      <c r="C275">
        <v>29.63</v>
      </c>
      <c r="D275" t="s">
        <v>9</v>
      </c>
      <c r="E275">
        <v>2040.16</v>
      </c>
      <c r="F275">
        <v>134.01</v>
      </c>
      <c r="G275" s="2"/>
    </row>
    <row r="276" spans="1:7">
      <c r="A276" t="s">
        <v>283</v>
      </c>
      <c r="B276">
        <v>1573.95</v>
      </c>
      <c r="C276">
        <v>29.59</v>
      </c>
      <c r="D276" t="s">
        <v>9</v>
      </c>
      <c r="E276">
        <v>2040.16</v>
      </c>
      <c r="F276">
        <v>134.01</v>
      </c>
      <c r="G276" s="2"/>
    </row>
    <row r="277" spans="1:7">
      <c r="A277" t="s">
        <v>284</v>
      </c>
      <c r="B277">
        <v>1620.56</v>
      </c>
      <c r="C277">
        <v>27.53</v>
      </c>
      <c r="D277" t="s">
        <v>9</v>
      </c>
      <c r="E277">
        <v>2040.16</v>
      </c>
      <c r="F277">
        <v>134.01</v>
      </c>
      <c r="G277" s="2"/>
    </row>
    <row r="278" spans="1:7">
      <c r="A278" t="s">
        <v>285</v>
      </c>
      <c r="B278">
        <v>1553.91</v>
      </c>
      <c r="C278">
        <v>41.5</v>
      </c>
      <c r="D278" t="s">
        <v>422</v>
      </c>
      <c r="E278">
        <v>2040.16</v>
      </c>
      <c r="F278">
        <v>134.01</v>
      </c>
      <c r="G278" s="3"/>
    </row>
    <row r="279" spans="1:7">
      <c r="A279" t="s">
        <v>286</v>
      </c>
      <c r="B279">
        <v>1597.89</v>
      </c>
      <c r="C279">
        <v>15.34</v>
      </c>
      <c r="D279" t="s">
        <v>422</v>
      </c>
      <c r="E279">
        <v>2040.16</v>
      </c>
      <c r="F279">
        <v>134.01</v>
      </c>
      <c r="G279" s="3"/>
    </row>
    <row r="280" spans="1:7">
      <c r="A280" t="s">
        <v>287</v>
      </c>
      <c r="B280">
        <v>1366.23</v>
      </c>
      <c r="C280">
        <v>15.27</v>
      </c>
      <c r="D280" t="s">
        <v>422</v>
      </c>
      <c r="E280">
        <v>2040.16</v>
      </c>
      <c r="F280">
        <v>134.01</v>
      </c>
      <c r="G280" s="3"/>
    </row>
    <row r="281" spans="1:7">
      <c r="A281" t="s">
        <v>288</v>
      </c>
      <c r="B281">
        <v>1338.53</v>
      </c>
      <c r="C281">
        <v>15.34</v>
      </c>
      <c r="D281" t="s">
        <v>9</v>
      </c>
      <c r="E281">
        <v>2040.16</v>
      </c>
      <c r="F281">
        <v>134.01</v>
      </c>
      <c r="G281" s="2"/>
    </row>
    <row r="282" spans="1:7">
      <c r="A282" t="s">
        <v>289</v>
      </c>
      <c r="B282">
        <v>1189.3399999999999</v>
      </c>
      <c r="C282">
        <v>30.25</v>
      </c>
      <c r="D282" t="s">
        <v>9</v>
      </c>
      <c r="E282">
        <v>2040.16</v>
      </c>
      <c r="F282">
        <v>134.01</v>
      </c>
      <c r="G282" s="2"/>
    </row>
    <row r="283" spans="1:7">
      <c r="A283" t="s">
        <v>290</v>
      </c>
      <c r="B283">
        <v>1237.01</v>
      </c>
      <c r="C283">
        <v>27.72</v>
      </c>
      <c r="D283" t="s">
        <v>9</v>
      </c>
      <c r="E283">
        <v>2040.16</v>
      </c>
      <c r="F283">
        <v>134.01</v>
      </c>
      <c r="G283" s="2"/>
    </row>
    <row r="284" spans="1:7">
      <c r="A284" t="s">
        <v>291</v>
      </c>
      <c r="B284">
        <v>1280.68</v>
      </c>
      <c r="C284">
        <v>24.5</v>
      </c>
      <c r="D284" t="s">
        <v>9</v>
      </c>
      <c r="E284">
        <v>2040.16</v>
      </c>
      <c r="F284">
        <v>134.01</v>
      </c>
      <c r="G284" s="2"/>
    </row>
    <row r="285" spans="1:7">
      <c r="A285" t="s">
        <v>292</v>
      </c>
      <c r="B285">
        <v>1348.65</v>
      </c>
      <c r="C285">
        <v>27.79</v>
      </c>
      <c r="D285" t="s">
        <v>422</v>
      </c>
      <c r="E285">
        <v>2040.16</v>
      </c>
      <c r="F285">
        <v>134.01</v>
      </c>
      <c r="G285" s="3"/>
    </row>
    <row r="286" spans="1:7">
      <c r="A286" t="s">
        <v>293</v>
      </c>
      <c r="B286">
        <v>1266.92</v>
      </c>
      <c r="C286">
        <v>29.42</v>
      </c>
      <c r="D286" t="s">
        <v>9</v>
      </c>
      <c r="E286">
        <v>2040.16</v>
      </c>
      <c r="F286">
        <v>134.01</v>
      </c>
      <c r="G286" s="2"/>
    </row>
    <row r="287" spans="1:7">
      <c r="A287" t="s">
        <v>294</v>
      </c>
      <c r="B287">
        <v>1313.27</v>
      </c>
      <c r="C287">
        <v>26.04</v>
      </c>
      <c r="D287" t="s">
        <v>9</v>
      </c>
      <c r="E287">
        <v>2040.16</v>
      </c>
      <c r="F287">
        <v>134.01</v>
      </c>
      <c r="G287" s="2"/>
    </row>
    <row r="288" spans="1:7">
      <c r="A288" t="s">
        <v>295</v>
      </c>
      <c r="B288">
        <v>1354.27</v>
      </c>
      <c r="C288">
        <v>25.63</v>
      </c>
      <c r="D288" t="s">
        <v>9</v>
      </c>
      <c r="E288">
        <v>2040.16</v>
      </c>
      <c r="F288">
        <v>134.01</v>
      </c>
      <c r="G288" s="2"/>
    </row>
    <row r="289" spans="1:7">
      <c r="A289" t="s">
        <v>296</v>
      </c>
      <c r="B289">
        <v>1394.38</v>
      </c>
      <c r="C289">
        <v>23</v>
      </c>
      <c r="D289" t="s">
        <v>9</v>
      </c>
      <c r="E289">
        <v>2040.16</v>
      </c>
      <c r="F289">
        <v>134.01</v>
      </c>
      <c r="G289" s="2"/>
    </row>
    <row r="290" spans="1:7">
      <c r="A290" t="s">
        <v>297</v>
      </c>
      <c r="B290">
        <v>1310.83</v>
      </c>
      <c r="C290">
        <v>24.93</v>
      </c>
      <c r="D290" t="s">
        <v>9</v>
      </c>
      <c r="E290">
        <v>2040.16</v>
      </c>
      <c r="F290">
        <v>134.01</v>
      </c>
      <c r="G290" s="2"/>
    </row>
    <row r="291" spans="1:7">
      <c r="A291" t="s">
        <v>298</v>
      </c>
      <c r="B291">
        <v>1350.1</v>
      </c>
      <c r="C291">
        <v>28.06</v>
      </c>
      <c r="D291" t="s">
        <v>9</v>
      </c>
      <c r="E291">
        <v>2040.16</v>
      </c>
      <c r="F291">
        <v>134.01</v>
      </c>
      <c r="G291" s="2"/>
    </row>
    <row r="292" spans="1:7">
      <c r="A292" t="s">
        <v>299</v>
      </c>
      <c r="B292">
        <v>1394.29</v>
      </c>
      <c r="C292">
        <v>35.72</v>
      </c>
      <c r="D292" t="s">
        <v>9</v>
      </c>
      <c r="E292">
        <v>2040.16</v>
      </c>
      <c r="F292">
        <v>134.01</v>
      </c>
      <c r="G292" s="2"/>
    </row>
    <row r="293" spans="1:7">
      <c r="A293" t="s">
        <v>300</v>
      </c>
      <c r="B293">
        <v>1450.53</v>
      </c>
      <c r="C293">
        <v>18.260000000000002</v>
      </c>
      <c r="D293" t="s">
        <v>9</v>
      </c>
      <c r="E293">
        <v>2040.16</v>
      </c>
      <c r="F293">
        <v>134.01</v>
      </c>
      <c r="G293" s="2"/>
    </row>
    <row r="294" spans="1:7">
      <c r="A294" t="s">
        <v>301</v>
      </c>
      <c r="B294">
        <v>1433.01</v>
      </c>
      <c r="C294">
        <v>5.48</v>
      </c>
      <c r="D294" t="s">
        <v>9</v>
      </c>
      <c r="E294">
        <v>2040.16</v>
      </c>
      <c r="F294">
        <v>134.01</v>
      </c>
      <c r="G294" s="2"/>
    </row>
    <row r="295" spans="1:7">
      <c r="A295" t="s">
        <v>302</v>
      </c>
      <c r="B295">
        <v>1298.33</v>
      </c>
      <c r="C295">
        <v>29.7</v>
      </c>
      <c r="D295" t="s">
        <v>9</v>
      </c>
      <c r="E295">
        <v>2040.16</v>
      </c>
      <c r="F295">
        <v>134.01</v>
      </c>
      <c r="G295" s="2"/>
    </row>
    <row r="296" spans="1:7">
      <c r="A296" t="s">
        <v>303</v>
      </c>
      <c r="B296">
        <v>1345.11</v>
      </c>
      <c r="C296">
        <v>33.76</v>
      </c>
      <c r="D296" t="s">
        <v>9</v>
      </c>
      <c r="E296">
        <v>2040.16</v>
      </c>
      <c r="F296">
        <v>134.01</v>
      </c>
      <c r="G296" s="2"/>
    </row>
    <row r="297" spans="1:7">
      <c r="A297" t="s">
        <v>304</v>
      </c>
      <c r="B297">
        <v>1398.26</v>
      </c>
      <c r="C297">
        <v>37.79</v>
      </c>
      <c r="D297" t="s">
        <v>9</v>
      </c>
      <c r="E297">
        <v>2040.16</v>
      </c>
      <c r="F297">
        <v>134.01</v>
      </c>
      <c r="G297" s="2"/>
    </row>
    <row r="298" spans="1:7">
      <c r="A298" t="s">
        <v>305</v>
      </c>
      <c r="B298">
        <v>1457.78</v>
      </c>
      <c r="C298">
        <v>36.85</v>
      </c>
      <c r="D298" t="s">
        <v>9</v>
      </c>
      <c r="E298">
        <v>2040.16</v>
      </c>
      <c r="F298">
        <v>134.01</v>
      </c>
      <c r="G298" s="2"/>
    </row>
    <row r="299" spans="1:7">
      <c r="A299" t="s">
        <v>306</v>
      </c>
      <c r="B299">
        <v>1515.81</v>
      </c>
      <c r="C299">
        <v>39.32</v>
      </c>
      <c r="D299" t="s">
        <v>9</v>
      </c>
      <c r="E299">
        <v>2040.16</v>
      </c>
      <c r="F299">
        <v>134.01</v>
      </c>
      <c r="G299" s="2"/>
    </row>
    <row r="300" spans="1:7">
      <c r="A300" t="s">
        <v>307</v>
      </c>
      <c r="B300">
        <v>1577.75</v>
      </c>
      <c r="C300">
        <v>34.04</v>
      </c>
      <c r="D300" t="s">
        <v>9</v>
      </c>
      <c r="E300">
        <v>2040.16</v>
      </c>
      <c r="F300">
        <v>134.01</v>
      </c>
      <c r="G300" s="2"/>
    </row>
    <row r="301" spans="1:7">
      <c r="A301" t="s">
        <v>308</v>
      </c>
      <c r="B301">
        <v>1631.37</v>
      </c>
      <c r="C301">
        <v>33.69</v>
      </c>
      <c r="D301" t="s">
        <v>9</v>
      </c>
      <c r="E301">
        <v>2040.16</v>
      </c>
      <c r="F301">
        <v>134.01</v>
      </c>
      <c r="G301" s="2"/>
    </row>
    <row r="302" spans="1:7">
      <c r="A302" t="s">
        <v>309</v>
      </c>
      <c r="B302">
        <v>1684.44</v>
      </c>
      <c r="C302">
        <v>41.88</v>
      </c>
      <c r="D302" t="s">
        <v>9</v>
      </c>
      <c r="E302">
        <v>2040.16</v>
      </c>
      <c r="F302">
        <v>134.01</v>
      </c>
      <c r="G302" s="2"/>
    </row>
    <row r="303" spans="1:7">
      <c r="A303" t="s">
        <v>310</v>
      </c>
      <c r="B303">
        <v>1750.4</v>
      </c>
      <c r="C303">
        <v>23.45</v>
      </c>
      <c r="D303" t="s">
        <v>9</v>
      </c>
      <c r="E303">
        <v>2040.16</v>
      </c>
      <c r="F303">
        <v>134.01</v>
      </c>
      <c r="G303" s="2"/>
    </row>
    <row r="304" spans="1:7">
      <c r="A304" t="s">
        <v>311</v>
      </c>
      <c r="B304">
        <v>1619.34</v>
      </c>
      <c r="C304">
        <v>57.58</v>
      </c>
      <c r="D304" t="s">
        <v>9</v>
      </c>
      <c r="E304">
        <v>2040.16</v>
      </c>
      <c r="F304">
        <v>134.01</v>
      </c>
      <c r="G304" s="2"/>
    </row>
    <row r="305" spans="1:7">
      <c r="A305" t="s">
        <v>312</v>
      </c>
      <c r="B305">
        <v>1710.03</v>
      </c>
      <c r="C305">
        <v>58.75</v>
      </c>
      <c r="D305" t="s">
        <v>9</v>
      </c>
      <c r="E305">
        <v>2040.16</v>
      </c>
      <c r="F305">
        <v>134.01</v>
      </c>
      <c r="G305" s="2"/>
    </row>
    <row r="306" spans="1:7">
      <c r="A306" t="s">
        <v>313</v>
      </c>
      <c r="B306">
        <v>1802.56</v>
      </c>
      <c r="C306">
        <v>51.25</v>
      </c>
      <c r="D306" t="s">
        <v>9</v>
      </c>
      <c r="E306">
        <v>2040.16</v>
      </c>
      <c r="F306">
        <v>134.01</v>
      </c>
      <c r="G306" s="2"/>
    </row>
    <row r="307" spans="1:7">
      <c r="A307" t="s">
        <v>314</v>
      </c>
      <c r="B307">
        <v>1883.28</v>
      </c>
      <c r="C307">
        <v>35.299999999999997</v>
      </c>
      <c r="D307" t="s">
        <v>9</v>
      </c>
      <c r="E307">
        <v>2040.16</v>
      </c>
      <c r="F307">
        <v>134.01</v>
      </c>
      <c r="G307" s="2"/>
    </row>
    <row r="308" spans="1:7">
      <c r="A308" t="s">
        <v>315</v>
      </c>
      <c r="B308">
        <v>1938.88</v>
      </c>
      <c r="C308">
        <v>7.47</v>
      </c>
      <c r="D308" t="s">
        <v>9</v>
      </c>
      <c r="E308">
        <v>2040.16</v>
      </c>
      <c r="F308">
        <v>134.01</v>
      </c>
      <c r="G308" s="2"/>
    </row>
    <row r="309" spans="1:7">
      <c r="A309" t="s">
        <v>316</v>
      </c>
      <c r="B309">
        <v>1734.96</v>
      </c>
      <c r="C309">
        <v>29.98</v>
      </c>
      <c r="D309" t="s">
        <v>9</v>
      </c>
      <c r="E309">
        <v>2040.16</v>
      </c>
      <c r="F309">
        <v>134.01</v>
      </c>
      <c r="G309" s="2"/>
    </row>
    <row r="310" spans="1:7">
      <c r="A310" t="s">
        <v>317</v>
      </c>
      <c r="B310">
        <v>1604.81</v>
      </c>
      <c r="C310">
        <v>37.54</v>
      </c>
      <c r="D310" t="s">
        <v>9</v>
      </c>
      <c r="E310">
        <v>2040.16</v>
      </c>
      <c r="F310">
        <v>134.01</v>
      </c>
      <c r="G310" s="2"/>
    </row>
    <row r="311" spans="1:7">
      <c r="A311" t="s">
        <v>318</v>
      </c>
      <c r="B311">
        <v>1663.92</v>
      </c>
      <c r="C311">
        <v>41.62</v>
      </c>
      <c r="D311" t="s">
        <v>9</v>
      </c>
      <c r="E311">
        <v>2040.16</v>
      </c>
      <c r="F311">
        <v>134.01</v>
      </c>
      <c r="G311" s="2"/>
    </row>
    <row r="312" spans="1:7">
      <c r="A312" t="s">
        <v>319</v>
      </c>
      <c r="B312">
        <v>1729.47</v>
      </c>
      <c r="C312">
        <v>0.36</v>
      </c>
      <c r="D312" t="s">
        <v>9</v>
      </c>
      <c r="E312">
        <v>2040.16</v>
      </c>
      <c r="F312">
        <v>134.01</v>
      </c>
      <c r="G312" s="2"/>
    </row>
    <row r="313" spans="1:7">
      <c r="A313" t="s">
        <v>320</v>
      </c>
      <c r="B313">
        <v>1507.72</v>
      </c>
      <c r="C313">
        <v>40.18</v>
      </c>
      <c r="D313" t="s">
        <v>9</v>
      </c>
      <c r="E313">
        <v>2040.16</v>
      </c>
      <c r="F313">
        <v>134.01</v>
      </c>
      <c r="G313" s="2"/>
    </row>
    <row r="314" spans="1:7">
      <c r="A314" t="s">
        <v>321</v>
      </c>
      <c r="B314">
        <v>1571.01</v>
      </c>
      <c r="C314">
        <v>44.1</v>
      </c>
      <c r="D314" t="s">
        <v>9</v>
      </c>
      <c r="E314">
        <v>2040.16</v>
      </c>
      <c r="F314">
        <v>134.01</v>
      </c>
      <c r="G314" s="2"/>
    </row>
    <row r="315" spans="1:7">
      <c r="A315" t="s">
        <v>322</v>
      </c>
      <c r="B315">
        <v>1640.48</v>
      </c>
      <c r="C315">
        <v>3</v>
      </c>
      <c r="D315" t="s">
        <v>9</v>
      </c>
      <c r="E315">
        <v>2040.16</v>
      </c>
      <c r="F315">
        <v>134.01</v>
      </c>
      <c r="G315" s="2"/>
    </row>
    <row r="316" spans="1:7">
      <c r="A316" t="s">
        <v>323</v>
      </c>
      <c r="B316">
        <v>1415.77</v>
      </c>
      <c r="C316">
        <v>24.8</v>
      </c>
      <c r="D316" t="s">
        <v>9</v>
      </c>
      <c r="E316">
        <v>2040.16</v>
      </c>
      <c r="F316">
        <v>134.01</v>
      </c>
      <c r="G316" s="2"/>
    </row>
    <row r="317" spans="1:7">
      <c r="A317" t="s">
        <v>324</v>
      </c>
      <c r="B317">
        <v>1454.82</v>
      </c>
      <c r="C317">
        <v>42.15</v>
      </c>
      <c r="D317" t="s">
        <v>9</v>
      </c>
      <c r="E317">
        <v>2040.16</v>
      </c>
      <c r="F317">
        <v>134.01</v>
      </c>
      <c r="G317" s="2"/>
    </row>
    <row r="318" spans="1:7">
      <c r="A318" t="s">
        <v>325</v>
      </c>
      <c r="B318">
        <v>1521.2</v>
      </c>
      <c r="C318">
        <v>47.95</v>
      </c>
      <c r="D318" t="s">
        <v>9</v>
      </c>
      <c r="E318">
        <v>2040.16</v>
      </c>
      <c r="F318">
        <v>134.01</v>
      </c>
      <c r="G318" s="2"/>
    </row>
    <row r="319" spans="1:7">
      <c r="A319" t="s">
        <v>326</v>
      </c>
      <c r="B319">
        <v>1596.74</v>
      </c>
      <c r="C319">
        <v>49.25</v>
      </c>
      <c r="D319" t="s">
        <v>9</v>
      </c>
      <c r="E319">
        <v>2040.16</v>
      </c>
      <c r="F319">
        <v>134.01</v>
      </c>
      <c r="G319" s="2"/>
    </row>
    <row r="320" spans="1:7">
      <c r="A320" t="s">
        <v>327</v>
      </c>
      <c r="B320">
        <v>1674.31</v>
      </c>
      <c r="C320">
        <v>63.94</v>
      </c>
      <c r="D320" t="s">
        <v>9</v>
      </c>
      <c r="E320">
        <v>2040.16</v>
      </c>
      <c r="F320">
        <v>134.01</v>
      </c>
      <c r="G320" s="2"/>
    </row>
    <row r="321" spans="1:7">
      <c r="A321" t="s">
        <v>328</v>
      </c>
      <c r="B321">
        <v>1775.01</v>
      </c>
      <c r="C321">
        <v>0.35</v>
      </c>
      <c r="D321" t="s">
        <v>9</v>
      </c>
      <c r="E321">
        <v>2040.16</v>
      </c>
      <c r="F321">
        <v>134.01</v>
      </c>
      <c r="G321" s="2"/>
    </row>
    <row r="322" spans="1:7">
      <c r="A322" t="s">
        <v>329</v>
      </c>
      <c r="B322">
        <v>1577.44</v>
      </c>
      <c r="C322">
        <v>25.39</v>
      </c>
      <c r="D322" t="s">
        <v>9</v>
      </c>
      <c r="E322">
        <v>2040.16</v>
      </c>
      <c r="F322">
        <v>134.01</v>
      </c>
      <c r="G322" s="2"/>
    </row>
    <row r="323" spans="1:7">
      <c r="A323" t="s">
        <v>330</v>
      </c>
      <c r="B323">
        <v>1617.43</v>
      </c>
      <c r="C323">
        <v>26.41</v>
      </c>
      <c r="D323" t="s">
        <v>9</v>
      </c>
      <c r="E323">
        <v>2040.16</v>
      </c>
      <c r="F323">
        <v>134.01</v>
      </c>
      <c r="G323" s="2"/>
    </row>
    <row r="324" spans="1:7">
      <c r="A324" t="s">
        <v>331</v>
      </c>
      <c r="B324">
        <v>1659.04</v>
      </c>
      <c r="C324">
        <v>34.049999999999997</v>
      </c>
      <c r="D324" t="s">
        <v>9</v>
      </c>
      <c r="E324">
        <v>2040.16</v>
      </c>
      <c r="F324">
        <v>134.01</v>
      </c>
      <c r="G324" s="2"/>
    </row>
    <row r="325" spans="1:7">
      <c r="A325" t="s">
        <v>332</v>
      </c>
      <c r="B325">
        <v>1712.68</v>
      </c>
      <c r="C325">
        <v>33.590000000000003</v>
      </c>
      <c r="D325" t="s">
        <v>9</v>
      </c>
      <c r="E325">
        <v>2040.16</v>
      </c>
      <c r="F325">
        <v>134.01</v>
      </c>
      <c r="G325" s="2"/>
    </row>
    <row r="326" spans="1:7">
      <c r="A326" t="s">
        <v>333</v>
      </c>
      <c r="B326">
        <v>1765.59</v>
      </c>
      <c r="C326">
        <v>22.33</v>
      </c>
      <c r="D326" t="s">
        <v>9</v>
      </c>
      <c r="E326">
        <v>2040.16</v>
      </c>
      <c r="F326">
        <v>134.01</v>
      </c>
      <c r="G326" s="2"/>
    </row>
    <row r="327" spans="1:7">
      <c r="A327" t="s">
        <v>334</v>
      </c>
      <c r="B327">
        <v>1590.65</v>
      </c>
      <c r="C327">
        <v>34.06</v>
      </c>
      <c r="D327" t="s">
        <v>9</v>
      </c>
      <c r="E327">
        <v>2040.16</v>
      </c>
      <c r="F327">
        <v>134.01</v>
      </c>
      <c r="G327" s="2"/>
    </row>
    <row r="328" spans="1:7">
      <c r="A328" t="s">
        <v>335</v>
      </c>
      <c r="B328">
        <v>1642.52</v>
      </c>
      <c r="C328">
        <v>26.52</v>
      </c>
      <c r="D328" t="s">
        <v>9</v>
      </c>
      <c r="E328">
        <v>2040.16</v>
      </c>
      <c r="F328">
        <v>134.01</v>
      </c>
      <c r="G328" s="2"/>
    </row>
    <row r="329" spans="1:7">
      <c r="A329" t="s">
        <v>336</v>
      </c>
      <c r="B329">
        <v>1684.3</v>
      </c>
      <c r="C329">
        <v>3.03</v>
      </c>
      <c r="D329" t="s">
        <v>9</v>
      </c>
      <c r="E329">
        <v>2040.16</v>
      </c>
      <c r="F329">
        <v>134.01</v>
      </c>
      <c r="G329" s="2"/>
    </row>
    <row r="330" spans="1:7">
      <c r="A330" t="s">
        <v>337</v>
      </c>
      <c r="B330">
        <v>1467.23</v>
      </c>
      <c r="C330">
        <v>20.66</v>
      </c>
      <c r="D330" t="s">
        <v>9</v>
      </c>
      <c r="E330">
        <v>2040.16</v>
      </c>
      <c r="F330">
        <v>134.01</v>
      </c>
      <c r="G330" s="2"/>
    </row>
    <row r="331" spans="1:7">
      <c r="A331" t="s">
        <v>338</v>
      </c>
      <c r="B331">
        <v>1499.78</v>
      </c>
      <c r="C331">
        <v>33.159999999999997</v>
      </c>
      <c r="D331" t="s">
        <v>9</v>
      </c>
      <c r="E331">
        <v>2040.16</v>
      </c>
      <c r="F331">
        <v>134.01</v>
      </c>
      <c r="G331" s="2"/>
    </row>
    <row r="332" spans="1:7">
      <c r="A332" t="s">
        <v>339</v>
      </c>
      <c r="B332">
        <v>1551.99</v>
      </c>
      <c r="C332">
        <v>29.88</v>
      </c>
      <c r="D332" t="s">
        <v>9</v>
      </c>
      <c r="E332">
        <v>2040.16</v>
      </c>
      <c r="F332">
        <v>134.01</v>
      </c>
      <c r="G332" s="2"/>
    </row>
    <row r="333" spans="1:7">
      <c r="A333" t="s">
        <v>340</v>
      </c>
      <c r="B333">
        <v>1599.06</v>
      </c>
      <c r="C333">
        <v>29.47</v>
      </c>
      <c r="D333" t="s">
        <v>9</v>
      </c>
      <c r="E333">
        <v>2040.16</v>
      </c>
      <c r="F333">
        <v>134.01</v>
      </c>
      <c r="G333" s="2"/>
    </row>
    <row r="334" spans="1:7">
      <c r="A334" t="s">
        <v>341</v>
      </c>
      <c r="B334">
        <v>1645.48</v>
      </c>
      <c r="C334">
        <v>28.96</v>
      </c>
      <c r="D334" t="s">
        <v>9</v>
      </c>
      <c r="E334">
        <v>2040.16</v>
      </c>
      <c r="F334">
        <v>134.01</v>
      </c>
      <c r="G334" s="2"/>
    </row>
    <row r="335" spans="1:7">
      <c r="A335" t="s">
        <v>342</v>
      </c>
      <c r="B335">
        <v>1691.1</v>
      </c>
      <c r="C335">
        <v>30.42</v>
      </c>
      <c r="D335" t="s">
        <v>9</v>
      </c>
      <c r="E335">
        <v>2040.16</v>
      </c>
      <c r="F335">
        <v>134.01</v>
      </c>
      <c r="G335" s="2"/>
    </row>
    <row r="336" spans="1:7">
      <c r="A336" t="s">
        <v>343</v>
      </c>
      <c r="B336">
        <v>1739</v>
      </c>
      <c r="C336">
        <v>14.55</v>
      </c>
      <c r="D336" t="s">
        <v>9</v>
      </c>
      <c r="E336">
        <v>2040.16</v>
      </c>
      <c r="F336">
        <v>134.01</v>
      </c>
      <c r="G336" s="2"/>
    </row>
    <row r="337" spans="1:7">
      <c r="A337" t="s">
        <v>344</v>
      </c>
      <c r="B337">
        <v>1755.7</v>
      </c>
      <c r="C337">
        <v>16.62</v>
      </c>
      <c r="D337" t="s">
        <v>9</v>
      </c>
      <c r="E337">
        <v>2040.16</v>
      </c>
      <c r="F337">
        <v>134.01</v>
      </c>
      <c r="G337" s="2"/>
    </row>
    <row r="338" spans="1:7">
      <c r="A338" t="s">
        <v>345</v>
      </c>
      <c r="B338">
        <v>1781.87</v>
      </c>
      <c r="C338">
        <v>16.54</v>
      </c>
      <c r="D338" t="s">
        <v>9</v>
      </c>
      <c r="E338">
        <v>2040.16</v>
      </c>
      <c r="F338">
        <v>134.01</v>
      </c>
      <c r="G338" s="2"/>
    </row>
    <row r="339" spans="1:7">
      <c r="A339" t="s">
        <v>346</v>
      </c>
      <c r="B339">
        <v>1807.93</v>
      </c>
      <c r="C339">
        <v>13.98</v>
      </c>
      <c r="D339" t="s">
        <v>9</v>
      </c>
      <c r="E339">
        <v>2040.16</v>
      </c>
      <c r="F339">
        <v>134.01</v>
      </c>
      <c r="G339" s="2"/>
    </row>
    <row r="340" spans="1:7">
      <c r="A340" t="s">
        <v>347</v>
      </c>
      <c r="B340">
        <v>1829.97</v>
      </c>
      <c r="C340">
        <v>19.14</v>
      </c>
      <c r="D340" t="s">
        <v>9</v>
      </c>
      <c r="E340">
        <v>2040.16</v>
      </c>
      <c r="F340">
        <v>134.01</v>
      </c>
      <c r="G340" s="2"/>
    </row>
    <row r="341" spans="1:7">
      <c r="A341" t="s">
        <v>348</v>
      </c>
      <c r="B341">
        <v>1860.12</v>
      </c>
      <c r="C341">
        <v>19.61</v>
      </c>
      <c r="D341" t="s">
        <v>9</v>
      </c>
      <c r="E341">
        <v>2040.16</v>
      </c>
      <c r="F341">
        <v>134.01</v>
      </c>
      <c r="G341" s="2"/>
    </row>
    <row r="342" spans="1:7">
      <c r="A342" t="s">
        <v>349</v>
      </c>
      <c r="B342">
        <v>1891.01</v>
      </c>
      <c r="C342">
        <v>12.72</v>
      </c>
      <c r="D342" t="s">
        <v>9</v>
      </c>
      <c r="E342">
        <v>2040.16</v>
      </c>
      <c r="F342">
        <v>134.01</v>
      </c>
      <c r="G342" s="2"/>
    </row>
    <row r="343" spans="1:7">
      <c r="A343" t="s">
        <v>350</v>
      </c>
      <c r="B343">
        <v>1862.34</v>
      </c>
      <c r="C343">
        <v>11.16</v>
      </c>
      <c r="D343" t="s">
        <v>9</v>
      </c>
      <c r="E343">
        <v>2040.16</v>
      </c>
      <c r="F343">
        <v>134.01</v>
      </c>
      <c r="G343" s="2"/>
    </row>
    <row r="344" spans="1:7">
      <c r="A344" t="s">
        <v>351</v>
      </c>
      <c r="B344">
        <v>1879.9</v>
      </c>
      <c r="C344">
        <v>18.39</v>
      </c>
      <c r="D344" t="s">
        <v>9</v>
      </c>
      <c r="E344">
        <v>2040.16</v>
      </c>
      <c r="F344">
        <v>134.01</v>
      </c>
      <c r="G344" s="2"/>
    </row>
    <row r="345" spans="1:7">
      <c r="A345" t="s">
        <v>352</v>
      </c>
      <c r="B345">
        <v>1908.86</v>
      </c>
      <c r="C345">
        <v>15.76</v>
      </c>
      <c r="D345" t="s">
        <v>9</v>
      </c>
      <c r="E345">
        <v>2040.16</v>
      </c>
      <c r="F345">
        <v>134.01</v>
      </c>
      <c r="G345" s="2"/>
    </row>
    <row r="346" spans="1:7">
      <c r="A346" t="s">
        <v>353</v>
      </c>
      <c r="B346">
        <v>1933.69</v>
      </c>
      <c r="C346">
        <v>3.1</v>
      </c>
      <c r="D346" t="s">
        <v>9</v>
      </c>
      <c r="E346">
        <v>2040.16</v>
      </c>
      <c r="F346">
        <v>134.01</v>
      </c>
      <c r="G346" s="2"/>
    </row>
    <row r="347" spans="1:7">
      <c r="A347" t="s">
        <v>354</v>
      </c>
      <c r="B347">
        <v>1718.13</v>
      </c>
      <c r="C347">
        <v>21.31</v>
      </c>
      <c r="D347" t="s">
        <v>9</v>
      </c>
      <c r="E347">
        <v>2040.16</v>
      </c>
      <c r="F347">
        <v>134.01</v>
      </c>
      <c r="G347" s="2"/>
    </row>
    <row r="348" spans="1:7">
      <c r="A348" t="s">
        <v>355</v>
      </c>
      <c r="B348">
        <v>1751.71</v>
      </c>
      <c r="C348">
        <v>12.05</v>
      </c>
      <c r="D348" t="s">
        <v>9</v>
      </c>
      <c r="E348">
        <v>2040.16</v>
      </c>
      <c r="F348">
        <v>134.01</v>
      </c>
      <c r="G348" s="2"/>
    </row>
    <row r="349" spans="1:7">
      <c r="A349" t="s">
        <v>356</v>
      </c>
      <c r="B349">
        <v>1517.09</v>
      </c>
      <c r="C349">
        <v>9.32</v>
      </c>
      <c r="D349" t="s">
        <v>9</v>
      </c>
      <c r="E349">
        <v>2040.16</v>
      </c>
      <c r="F349">
        <v>134.01</v>
      </c>
      <c r="G349" s="2"/>
    </row>
    <row r="350" spans="1:7">
      <c r="A350" t="s">
        <v>357</v>
      </c>
      <c r="B350">
        <v>1536.49</v>
      </c>
      <c r="C350">
        <v>9.17</v>
      </c>
      <c r="D350" t="s">
        <v>9</v>
      </c>
      <c r="E350">
        <v>2040.16</v>
      </c>
      <c r="F350">
        <v>134.01</v>
      </c>
      <c r="G350" s="2"/>
    </row>
    <row r="351" spans="1:7">
      <c r="A351" t="s">
        <v>358</v>
      </c>
      <c r="B351">
        <v>1550.94</v>
      </c>
      <c r="C351">
        <v>8.4</v>
      </c>
      <c r="D351" t="s">
        <v>9</v>
      </c>
      <c r="E351">
        <v>2040.16</v>
      </c>
      <c r="F351">
        <v>134.01</v>
      </c>
      <c r="G351" s="2"/>
    </row>
    <row r="352" spans="1:7">
      <c r="A352" t="s">
        <v>359</v>
      </c>
      <c r="B352">
        <v>1564.18</v>
      </c>
      <c r="C352">
        <v>10.41</v>
      </c>
      <c r="D352" t="s">
        <v>9</v>
      </c>
      <c r="E352">
        <v>2040.16</v>
      </c>
      <c r="F352">
        <v>134.01</v>
      </c>
      <c r="G352" s="2"/>
    </row>
    <row r="353" spans="1:7">
      <c r="A353" t="s">
        <v>360</v>
      </c>
      <c r="B353">
        <v>1580.58</v>
      </c>
      <c r="C353">
        <v>17.03</v>
      </c>
      <c r="D353" t="s">
        <v>9</v>
      </c>
      <c r="E353">
        <v>2040.16</v>
      </c>
      <c r="F353">
        <v>134.01</v>
      </c>
      <c r="G353" s="2"/>
    </row>
    <row r="354" spans="1:7">
      <c r="A354" t="s">
        <v>361</v>
      </c>
      <c r="B354">
        <v>1607.41</v>
      </c>
      <c r="C354">
        <v>16.79</v>
      </c>
      <c r="D354" t="s">
        <v>9</v>
      </c>
      <c r="E354">
        <v>2040.16</v>
      </c>
      <c r="F354">
        <v>134.01</v>
      </c>
      <c r="G354" s="2"/>
    </row>
    <row r="355" spans="1:7">
      <c r="A355" t="s">
        <v>362</v>
      </c>
      <c r="B355">
        <v>1510.33</v>
      </c>
      <c r="C355">
        <v>13.65</v>
      </c>
      <c r="D355" t="s">
        <v>9</v>
      </c>
      <c r="E355">
        <v>2040.16</v>
      </c>
      <c r="F355">
        <v>134.01</v>
      </c>
      <c r="G355" s="2"/>
    </row>
    <row r="356" spans="1:7">
      <c r="A356" t="s">
        <v>363</v>
      </c>
      <c r="B356">
        <v>1530.11</v>
      </c>
      <c r="C356">
        <v>12.36</v>
      </c>
      <c r="D356" t="s">
        <v>9</v>
      </c>
      <c r="E356">
        <v>2040.16</v>
      </c>
      <c r="F356">
        <v>134.01</v>
      </c>
      <c r="G356" s="2"/>
    </row>
    <row r="357" spans="1:7">
      <c r="A357" t="s">
        <v>364</v>
      </c>
      <c r="B357">
        <v>1549.6</v>
      </c>
      <c r="C357">
        <v>3.12</v>
      </c>
      <c r="D357" t="s">
        <v>9</v>
      </c>
      <c r="E357">
        <v>2040.16</v>
      </c>
      <c r="F357">
        <v>134.01</v>
      </c>
      <c r="G357" s="2"/>
    </row>
    <row r="358" spans="1:7">
      <c r="A358" t="s">
        <v>365</v>
      </c>
      <c r="B358">
        <v>1302.33</v>
      </c>
      <c r="C358">
        <v>8.49</v>
      </c>
      <c r="D358" t="s">
        <v>9</v>
      </c>
      <c r="E358">
        <v>2040.16</v>
      </c>
      <c r="F358">
        <v>134.01</v>
      </c>
      <c r="G358" s="2"/>
    </row>
    <row r="359" spans="1:7">
      <c r="A359" t="s">
        <v>366</v>
      </c>
      <c r="B359">
        <v>1315.71</v>
      </c>
      <c r="C359">
        <v>9.76</v>
      </c>
      <c r="D359" t="s">
        <v>9</v>
      </c>
      <c r="E359">
        <v>2040.16</v>
      </c>
      <c r="F359">
        <v>134.01</v>
      </c>
      <c r="G359" s="2"/>
    </row>
    <row r="360" spans="1:7">
      <c r="A360" t="s">
        <v>367</v>
      </c>
      <c r="B360">
        <v>1331.08</v>
      </c>
      <c r="C360">
        <v>18.98</v>
      </c>
      <c r="D360" t="s">
        <v>9</v>
      </c>
      <c r="E360">
        <v>2040.16</v>
      </c>
      <c r="F360">
        <v>134.01</v>
      </c>
      <c r="G360" s="2"/>
    </row>
    <row r="361" spans="1:7">
      <c r="A361" t="s">
        <v>368</v>
      </c>
      <c r="B361">
        <v>1360.96</v>
      </c>
      <c r="C361">
        <v>13.63</v>
      </c>
      <c r="D361" t="s">
        <v>9</v>
      </c>
      <c r="E361">
        <v>2040.16</v>
      </c>
      <c r="F361">
        <v>134.01</v>
      </c>
      <c r="G361" s="2"/>
    </row>
    <row r="362" spans="1:7">
      <c r="A362" t="s">
        <v>369</v>
      </c>
      <c r="B362">
        <v>1382.44</v>
      </c>
      <c r="C362">
        <v>14.71</v>
      </c>
      <c r="D362" t="s">
        <v>9</v>
      </c>
      <c r="E362">
        <v>2040.16</v>
      </c>
      <c r="F362">
        <v>134.01</v>
      </c>
      <c r="G362" s="2"/>
    </row>
    <row r="363" spans="1:7">
      <c r="A363" t="s">
        <v>370</v>
      </c>
      <c r="B363">
        <v>1405.62</v>
      </c>
      <c r="C363">
        <v>14.31</v>
      </c>
      <c r="D363" t="s">
        <v>9</v>
      </c>
      <c r="E363">
        <v>2040.16</v>
      </c>
      <c r="F363">
        <v>134.01</v>
      </c>
      <c r="G363" s="2"/>
    </row>
    <row r="364" spans="1:7">
      <c r="A364" t="s">
        <v>371</v>
      </c>
      <c r="B364">
        <v>1428.16</v>
      </c>
      <c r="C364">
        <v>8.39</v>
      </c>
      <c r="D364" t="s">
        <v>9</v>
      </c>
      <c r="E364">
        <v>2040.16</v>
      </c>
      <c r="F364">
        <v>134.01</v>
      </c>
      <c r="G364" s="2"/>
    </row>
    <row r="365" spans="1:7">
      <c r="A365" t="s">
        <v>372</v>
      </c>
      <c r="B365">
        <v>1324.27</v>
      </c>
      <c r="C365">
        <v>17.350000000000001</v>
      </c>
      <c r="D365" t="s">
        <v>422</v>
      </c>
      <c r="E365">
        <v>2040.16</v>
      </c>
      <c r="F365">
        <v>134.01</v>
      </c>
      <c r="G365" s="3"/>
    </row>
    <row r="366" spans="1:7">
      <c r="A366" t="s">
        <v>373</v>
      </c>
      <c r="B366">
        <v>1337.83</v>
      </c>
      <c r="C366">
        <v>11.5</v>
      </c>
      <c r="D366" t="s">
        <v>422</v>
      </c>
      <c r="E366">
        <v>2040.16</v>
      </c>
      <c r="F366">
        <v>134.01</v>
      </c>
      <c r="G366" s="3"/>
    </row>
    <row r="367" spans="1:7">
      <c r="A367" t="s">
        <v>374</v>
      </c>
      <c r="B367">
        <v>1146.21</v>
      </c>
      <c r="C367">
        <v>21.39</v>
      </c>
      <c r="D367" t="s">
        <v>422</v>
      </c>
      <c r="E367">
        <v>2040.16</v>
      </c>
      <c r="F367">
        <v>134.01</v>
      </c>
      <c r="G367" s="3"/>
    </row>
    <row r="368" spans="1:7">
      <c r="A368" t="s">
        <v>375</v>
      </c>
      <c r="B368">
        <v>1166.1500000000001</v>
      </c>
      <c r="C368">
        <v>21</v>
      </c>
      <c r="D368" t="s">
        <v>422</v>
      </c>
      <c r="E368">
        <v>2040.16</v>
      </c>
      <c r="F368">
        <v>134.01</v>
      </c>
      <c r="G368" s="3"/>
    </row>
    <row r="369" spans="1:7">
      <c r="A369" t="s">
        <v>376</v>
      </c>
      <c r="B369">
        <v>1185.47</v>
      </c>
      <c r="C369">
        <v>33.979999999999997</v>
      </c>
      <c r="D369" t="s">
        <v>422</v>
      </c>
      <c r="E369">
        <v>2040.16</v>
      </c>
      <c r="F369">
        <v>134.01</v>
      </c>
      <c r="G369" s="3"/>
    </row>
    <row r="370" spans="1:7">
      <c r="A370" t="s">
        <v>377</v>
      </c>
      <c r="B370">
        <v>1225.23</v>
      </c>
      <c r="C370">
        <v>11.5</v>
      </c>
      <c r="D370" t="s">
        <v>422</v>
      </c>
      <c r="E370">
        <v>2040.16</v>
      </c>
      <c r="F370">
        <v>134.01</v>
      </c>
      <c r="G370" s="3"/>
    </row>
    <row r="371" spans="1:7">
      <c r="A371" t="s">
        <v>378</v>
      </c>
      <c r="B371">
        <v>1108.79</v>
      </c>
      <c r="C371">
        <v>11.5</v>
      </c>
      <c r="D371" t="s">
        <v>422</v>
      </c>
      <c r="E371">
        <v>2040.16</v>
      </c>
      <c r="F371">
        <v>134.01</v>
      </c>
      <c r="G371" s="3"/>
    </row>
    <row r="372" spans="1:7">
      <c r="A372" t="s">
        <v>379</v>
      </c>
      <c r="B372">
        <v>1031.19</v>
      </c>
      <c r="C372">
        <v>26.31</v>
      </c>
      <c r="D372" t="s">
        <v>422</v>
      </c>
      <c r="E372">
        <v>2040.16</v>
      </c>
      <c r="F372">
        <v>134.01</v>
      </c>
      <c r="G372" s="3"/>
    </row>
    <row r="373" spans="1:7">
      <c r="A373" t="s">
        <v>380</v>
      </c>
      <c r="B373">
        <v>1058.8800000000001</v>
      </c>
      <c r="C373">
        <v>28.81</v>
      </c>
      <c r="D373" t="s">
        <v>422</v>
      </c>
      <c r="E373">
        <v>2040.16</v>
      </c>
      <c r="F373">
        <v>134.01</v>
      </c>
      <c r="G373" s="3"/>
    </row>
    <row r="374" spans="1:7">
      <c r="A374" t="s">
        <v>381</v>
      </c>
      <c r="B374">
        <v>1090.5</v>
      </c>
      <c r="C374">
        <v>37.32</v>
      </c>
      <c r="D374" t="s">
        <v>422</v>
      </c>
      <c r="E374">
        <v>2040.16</v>
      </c>
      <c r="F374">
        <v>134.01</v>
      </c>
      <c r="G374" s="3"/>
    </row>
    <row r="375" spans="1:7">
      <c r="A375" t="s">
        <v>382</v>
      </c>
      <c r="B375">
        <v>1135.52</v>
      </c>
      <c r="C375">
        <v>42.04</v>
      </c>
      <c r="D375" t="s">
        <v>422</v>
      </c>
      <c r="E375">
        <v>2040.16</v>
      </c>
      <c r="F375">
        <v>134.01</v>
      </c>
      <c r="G375" s="3"/>
    </row>
    <row r="376" spans="1:7">
      <c r="A376" t="s">
        <v>383</v>
      </c>
      <c r="B376">
        <v>1187.97</v>
      </c>
      <c r="C376">
        <v>11.5</v>
      </c>
      <c r="D376" t="s">
        <v>9</v>
      </c>
      <c r="E376">
        <v>2040.16</v>
      </c>
      <c r="F376">
        <v>134.01</v>
      </c>
      <c r="G376" s="2"/>
    </row>
    <row r="377" spans="1:7">
      <c r="A377" t="s">
        <v>384</v>
      </c>
      <c r="B377">
        <v>1044.19</v>
      </c>
      <c r="C377">
        <v>45.54</v>
      </c>
      <c r="D377" t="s">
        <v>9</v>
      </c>
      <c r="E377">
        <v>2040.16</v>
      </c>
      <c r="F377">
        <v>134.01</v>
      </c>
      <c r="G377" s="2"/>
    </row>
    <row r="378" spans="1:7">
      <c r="A378" t="s">
        <v>385</v>
      </c>
      <c r="B378">
        <v>1115.92</v>
      </c>
      <c r="C378">
        <v>26.99</v>
      </c>
      <c r="D378" t="s">
        <v>9</v>
      </c>
      <c r="E378">
        <v>2040.16</v>
      </c>
      <c r="F378">
        <v>134.01</v>
      </c>
      <c r="G378" s="2"/>
    </row>
    <row r="379" spans="1:7">
      <c r="A379" t="s">
        <v>386</v>
      </c>
      <c r="B379">
        <v>1158.43</v>
      </c>
      <c r="C379">
        <v>26.21</v>
      </c>
      <c r="D379" t="s">
        <v>9</v>
      </c>
      <c r="E379">
        <v>2040.16</v>
      </c>
      <c r="F379">
        <v>134.01</v>
      </c>
      <c r="G379" s="2"/>
    </row>
    <row r="380" spans="1:7">
      <c r="A380" t="s">
        <v>387</v>
      </c>
      <c r="B380">
        <v>1199.72</v>
      </c>
      <c r="C380">
        <v>37.200000000000003</v>
      </c>
      <c r="D380" t="s">
        <v>9</v>
      </c>
      <c r="E380">
        <v>2040.16</v>
      </c>
      <c r="F380">
        <v>134.01</v>
      </c>
      <c r="G380" s="2"/>
    </row>
    <row r="381" spans="1:7">
      <c r="A381" t="s">
        <v>388</v>
      </c>
      <c r="B381">
        <v>1258.32</v>
      </c>
      <c r="C381">
        <v>34.85</v>
      </c>
      <c r="D381" t="s">
        <v>9</v>
      </c>
      <c r="E381">
        <v>2040.16</v>
      </c>
      <c r="F381">
        <v>134.01</v>
      </c>
      <c r="G381" s="2"/>
    </row>
    <row r="382" spans="1:7">
      <c r="A382" t="s">
        <v>389</v>
      </c>
      <c r="B382">
        <v>1313.2</v>
      </c>
      <c r="C382">
        <v>6.28</v>
      </c>
      <c r="D382" t="s">
        <v>9</v>
      </c>
      <c r="E382">
        <v>2040.16</v>
      </c>
      <c r="F382">
        <v>134.01</v>
      </c>
      <c r="G382" s="2"/>
    </row>
    <row r="383" spans="1:7">
      <c r="A383" t="s">
        <v>390</v>
      </c>
      <c r="B383">
        <v>1365.61</v>
      </c>
      <c r="C383">
        <v>3.06</v>
      </c>
      <c r="D383" t="s">
        <v>9</v>
      </c>
      <c r="E383">
        <v>2040.16</v>
      </c>
      <c r="F383">
        <v>134.01</v>
      </c>
      <c r="G383" s="2"/>
    </row>
    <row r="384" spans="1:7">
      <c r="A384" t="s">
        <v>391</v>
      </c>
      <c r="B384">
        <v>1215.3399999999999</v>
      </c>
      <c r="C384">
        <v>29.82</v>
      </c>
      <c r="D384" t="s">
        <v>9</v>
      </c>
      <c r="E384">
        <v>2040.16</v>
      </c>
      <c r="F384">
        <v>134.01</v>
      </c>
      <c r="G384" s="2"/>
    </row>
    <row r="385" spans="1:7">
      <c r="A385" t="s">
        <v>392</v>
      </c>
      <c r="B385">
        <v>1204.05</v>
      </c>
      <c r="C385">
        <v>27.36</v>
      </c>
      <c r="D385" t="s">
        <v>9</v>
      </c>
      <c r="E385">
        <v>2040.16</v>
      </c>
      <c r="F385">
        <v>134.01</v>
      </c>
      <c r="G385" s="2"/>
    </row>
    <row r="386" spans="1:7">
      <c r="A386" t="s">
        <v>393</v>
      </c>
      <c r="B386">
        <v>1247.1300000000001</v>
      </c>
      <c r="C386">
        <v>3.04</v>
      </c>
      <c r="D386" t="s">
        <v>9</v>
      </c>
      <c r="E386">
        <v>2040.16</v>
      </c>
      <c r="F386">
        <v>134.01</v>
      </c>
      <c r="G386" s="2"/>
    </row>
    <row r="387" spans="1:7">
      <c r="A387" t="s">
        <v>394</v>
      </c>
      <c r="B387">
        <v>1127.05</v>
      </c>
      <c r="C387">
        <v>3.02</v>
      </c>
      <c r="D387" t="s">
        <v>9</v>
      </c>
      <c r="E387">
        <v>2040.16</v>
      </c>
      <c r="F387">
        <v>134.01</v>
      </c>
      <c r="G387" s="2"/>
    </row>
    <row r="388" spans="1:7">
      <c r="A388" t="s">
        <v>395</v>
      </c>
      <c r="B388">
        <v>1131.83</v>
      </c>
      <c r="C388">
        <v>29.98</v>
      </c>
      <c r="D388" t="s">
        <v>9</v>
      </c>
      <c r="E388">
        <v>2040.16</v>
      </c>
      <c r="F388">
        <v>134.01</v>
      </c>
      <c r="G388" s="2"/>
    </row>
    <row r="389" spans="1:7">
      <c r="A389" t="s">
        <v>396</v>
      </c>
      <c r="B389">
        <v>1179.06</v>
      </c>
      <c r="C389">
        <v>30.36</v>
      </c>
      <c r="D389" t="s">
        <v>9</v>
      </c>
      <c r="E389">
        <v>2040.16</v>
      </c>
      <c r="F389">
        <v>134.01</v>
      </c>
      <c r="G389" s="2"/>
    </row>
    <row r="390" spans="1:7">
      <c r="A390" t="s">
        <v>397</v>
      </c>
      <c r="B390">
        <v>1180.52</v>
      </c>
      <c r="C390">
        <v>33.020000000000003</v>
      </c>
      <c r="D390" t="s">
        <v>9</v>
      </c>
      <c r="E390">
        <v>2040.16</v>
      </c>
      <c r="F390">
        <v>134.01</v>
      </c>
      <c r="G390" s="2"/>
    </row>
    <row r="391" spans="1:7">
      <c r="A391" t="s">
        <v>398</v>
      </c>
      <c r="B391">
        <v>1232.54</v>
      </c>
      <c r="C391">
        <v>27.17</v>
      </c>
      <c r="D391" t="s">
        <v>9</v>
      </c>
      <c r="E391">
        <v>2040.16</v>
      </c>
      <c r="F391">
        <v>134.01</v>
      </c>
      <c r="G391" s="2"/>
    </row>
    <row r="392" spans="1:7">
      <c r="A392" t="s">
        <v>399</v>
      </c>
      <c r="B392">
        <v>1275.33</v>
      </c>
      <c r="C392">
        <v>19.28</v>
      </c>
      <c r="D392" t="s">
        <v>9</v>
      </c>
      <c r="E392">
        <v>2040.16</v>
      </c>
      <c r="F392">
        <v>134.01</v>
      </c>
      <c r="G392" s="2"/>
    </row>
    <row r="393" spans="1:7">
      <c r="A393" t="s">
        <v>400</v>
      </c>
      <c r="B393">
        <v>1305.71</v>
      </c>
      <c r="C393">
        <v>21.71</v>
      </c>
      <c r="D393" t="s">
        <v>9</v>
      </c>
      <c r="E393">
        <v>2040.16</v>
      </c>
      <c r="F393">
        <v>134.01</v>
      </c>
      <c r="G393" s="2"/>
    </row>
    <row r="394" spans="1:7">
      <c r="A394" t="s">
        <v>401</v>
      </c>
      <c r="B394">
        <v>1339.91</v>
      </c>
      <c r="C394">
        <v>29.42</v>
      </c>
      <c r="D394" t="s">
        <v>9</v>
      </c>
      <c r="E394">
        <v>2040.16</v>
      </c>
      <c r="F394">
        <v>134.01</v>
      </c>
      <c r="G394" s="2"/>
    </row>
    <row r="395" spans="1:7">
      <c r="A395" t="s">
        <v>402</v>
      </c>
      <c r="B395">
        <v>1386.24</v>
      </c>
      <c r="C395">
        <v>27.79</v>
      </c>
      <c r="D395" t="s">
        <v>9</v>
      </c>
      <c r="E395">
        <v>2040.16</v>
      </c>
      <c r="F395">
        <v>134.01</v>
      </c>
      <c r="G395" s="2"/>
    </row>
    <row r="396" spans="1:7">
      <c r="A396" t="s">
        <v>403</v>
      </c>
      <c r="B396">
        <v>1430.02</v>
      </c>
      <c r="C396">
        <v>30.57</v>
      </c>
      <c r="D396" t="s">
        <v>9</v>
      </c>
      <c r="E396">
        <v>2040.16</v>
      </c>
      <c r="F396">
        <v>134.01</v>
      </c>
      <c r="G396" s="2"/>
    </row>
    <row r="397" spans="1:7">
      <c r="A397" t="s">
        <v>404</v>
      </c>
      <c r="B397">
        <v>1478.18</v>
      </c>
      <c r="C397">
        <v>30.78</v>
      </c>
      <c r="D397" t="s">
        <v>9</v>
      </c>
      <c r="E397">
        <v>2040.16</v>
      </c>
      <c r="F397">
        <v>134.01</v>
      </c>
      <c r="G397" s="2"/>
    </row>
    <row r="398" spans="1:7">
      <c r="A398" t="s">
        <v>405</v>
      </c>
      <c r="B398">
        <v>1526.65</v>
      </c>
      <c r="C398">
        <v>2.96</v>
      </c>
      <c r="D398" t="s">
        <v>9</v>
      </c>
      <c r="E398">
        <v>2040.16</v>
      </c>
      <c r="F398">
        <v>134.01</v>
      </c>
      <c r="G398" s="2"/>
    </row>
    <row r="399" spans="1:7">
      <c r="A399" t="s">
        <v>406</v>
      </c>
      <c r="B399">
        <v>1312.18</v>
      </c>
      <c r="C399">
        <v>34.74</v>
      </c>
      <c r="D399" t="s">
        <v>9</v>
      </c>
      <c r="E399">
        <v>2040.16</v>
      </c>
      <c r="F399">
        <v>134.01</v>
      </c>
      <c r="G399" s="2"/>
    </row>
    <row r="400" spans="1:7">
      <c r="A400" t="s">
        <v>407</v>
      </c>
      <c r="B400">
        <v>1366.9</v>
      </c>
      <c r="C400">
        <v>34.520000000000003</v>
      </c>
      <c r="D400" t="s">
        <v>9</v>
      </c>
      <c r="E400">
        <v>2040.16</v>
      </c>
      <c r="F400">
        <v>134.01</v>
      </c>
      <c r="G400" s="2"/>
    </row>
    <row r="401" spans="1:7">
      <c r="A401" t="s">
        <v>408</v>
      </c>
      <c r="B401">
        <v>1421.27</v>
      </c>
      <c r="C401">
        <v>5.73</v>
      </c>
      <c r="D401" t="s">
        <v>9</v>
      </c>
      <c r="E401">
        <v>2040.16</v>
      </c>
      <c r="F401">
        <v>134.01</v>
      </c>
      <c r="G401" s="2"/>
    </row>
    <row r="402" spans="1:7">
      <c r="A402" t="s">
        <v>409</v>
      </c>
      <c r="B402">
        <v>1428.69</v>
      </c>
      <c r="C402">
        <v>0.27</v>
      </c>
      <c r="D402" t="s">
        <v>9</v>
      </c>
      <c r="E402">
        <v>2040.16</v>
      </c>
      <c r="F402">
        <v>134.01</v>
      </c>
      <c r="G402" s="2"/>
    </row>
    <row r="403" spans="1:7">
      <c r="A403" t="s">
        <v>410</v>
      </c>
      <c r="B403">
        <v>1092.3499999999999</v>
      </c>
      <c r="C403">
        <v>32.380000000000003</v>
      </c>
      <c r="D403" t="s">
        <v>9</v>
      </c>
      <c r="E403">
        <v>2040.16</v>
      </c>
      <c r="F403">
        <v>134.01</v>
      </c>
      <c r="G403" s="2"/>
    </row>
    <row r="404" spans="1:7">
      <c r="A404" t="s">
        <v>411</v>
      </c>
      <c r="B404">
        <v>1327.72</v>
      </c>
      <c r="C404">
        <v>35.729999999999997</v>
      </c>
      <c r="D404" t="s">
        <v>9</v>
      </c>
      <c r="E404">
        <v>2040.16</v>
      </c>
      <c r="F404">
        <v>134.01</v>
      </c>
      <c r="G404" s="2"/>
    </row>
    <row r="405" spans="1:7">
      <c r="A405" t="s">
        <v>412</v>
      </c>
      <c r="B405">
        <v>1383.99</v>
      </c>
      <c r="C405">
        <v>32.75</v>
      </c>
      <c r="D405" t="s">
        <v>9</v>
      </c>
      <c r="E405">
        <v>2040.16</v>
      </c>
      <c r="F405">
        <v>134.01</v>
      </c>
      <c r="G405" s="2"/>
    </row>
    <row r="406" spans="1:7">
      <c r="A406" t="s">
        <v>413</v>
      </c>
      <c r="B406">
        <v>1435.58</v>
      </c>
      <c r="C406">
        <v>3.06</v>
      </c>
      <c r="D406" t="s">
        <v>9</v>
      </c>
      <c r="E406">
        <v>2040.16</v>
      </c>
      <c r="F406">
        <v>134.01</v>
      </c>
      <c r="G406" s="2"/>
    </row>
    <row r="407" spans="1:7">
      <c r="A407" t="s">
        <v>414</v>
      </c>
      <c r="B407">
        <v>1285.3399999999999</v>
      </c>
      <c r="C407">
        <v>36.18</v>
      </c>
      <c r="D407" t="s">
        <v>9</v>
      </c>
      <c r="E407">
        <v>2040.16</v>
      </c>
      <c r="F407">
        <v>134.01</v>
      </c>
      <c r="G407" s="2"/>
    </row>
    <row r="408" spans="1:7">
      <c r="A408" t="s">
        <v>415</v>
      </c>
      <c r="B408">
        <v>1342.33</v>
      </c>
      <c r="C408">
        <v>48.65</v>
      </c>
      <c r="D408" t="s">
        <v>9</v>
      </c>
      <c r="E408">
        <v>2040.16</v>
      </c>
      <c r="F408">
        <v>134.01</v>
      </c>
      <c r="G408" s="2"/>
    </row>
    <row r="409" spans="1:7">
      <c r="A409" t="s">
        <v>416</v>
      </c>
      <c r="B409">
        <v>1418.95</v>
      </c>
      <c r="C409">
        <v>3.02</v>
      </c>
      <c r="D409" t="s">
        <v>9</v>
      </c>
      <c r="E409">
        <v>2040.16</v>
      </c>
      <c r="F409">
        <v>134.01</v>
      </c>
      <c r="G409" s="2"/>
    </row>
    <row r="410" spans="1:7">
      <c r="A410" t="s">
        <v>417</v>
      </c>
      <c r="B410">
        <v>1237.52</v>
      </c>
      <c r="C410">
        <v>51.12</v>
      </c>
      <c r="D410" t="s">
        <v>9</v>
      </c>
      <c r="E410">
        <v>2040.16</v>
      </c>
      <c r="F410">
        <v>134.01</v>
      </c>
      <c r="G410" s="2"/>
    </row>
    <row r="411" spans="1:7">
      <c r="A411" t="s">
        <v>418</v>
      </c>
      <c r="B411">
        <v>1318.05</v>
      </c>
      <c r="C411">
        <v>51.06</v>
      </c>
      <c r="D411" t="s">
        <v>9</v>
      </c>
      <c r="E411">
        <v>2040.16</v>
      </c>
      <c r="F411">
        <v>134.01</v>
      </c>
      <c r="G411" s="2"/>
    </row>
    <row r="412" spans="1:7">
      <c r="A412" t="s">
        <v>419</v>
      </c>
      <c r="B412">
        <v>1398.47</v>
      </c>
      <c r="C412">
        <v>45.34</v>
      </c>
      <c r="D412" t="s">
        <v>9</v>
      </c>
      <c r="E412">
        <v>2040.16</v>
      </c>
      <c r="F412">
        <v>134.01</v>
      </c>
      <c r="G412" s="2"/>
    </row>
    <row r="413" spans="1:7">
      <c r="A413" t="s">
        <v>420</v>
      </c>
      <c r="B413">
        <v>1327.87</v>
      </c>
      <c r="C413">
        <v>50.86</v>
      </c>
      <c r="D413" t="s">
        <v>9</v>
      </c>
      <c r="E413">
        <v>2040.16</v>
      </c>
      <c r="F413">
        <v>134.01</v>
      </c>
      <c r="G413" s="2"/>
    </row>
    <row r="414" spans="1:7">
      <c r="A414" t="s">
        <v>421</v>
      </c>
      <c r="B414">
        <v>1529.28</v>
      </c>
      <c r="C414">
        <v>3.26</v>
      </c>
      <c r="D414" t="s">
        <v>9</v>
      </c>
      <c r="E414">
        <v>2040.16</v>
      </c>
      <c r="F414">
        <v>134.01</v>
      </c>
      <c r="G414" s="2"/>
    </row>
    <row r="415" spans="1:7">
      <c r="A415" t="s">
        <v>423</v>
      </c>
      <c r="B415">
        <v>1324.98</v>
      </c>
      <c r="C415">
        <v>48.97</v>
      </c>
      <c r="D415" t="s">
        <v>9</v>
      </c>
      <c r="E415">
        <v>2040.16</v>
      </c>
      <c r="F415">
        <v>134.01</v>
      </c>
      <c r="G415" s="2"/>
    </row>
    <row r="416" spans="1:7">
      <c r="A416" t="s">
        <v>424</v>
      </c>
      <c r="B416">
        <v>1402.12</v>
      </c>
      <c r="C416">
        <v>51.86</v>
      </c>
      <c r="D416" t="s">
        <v>9</v>
      </c>
      <c r="E416">
        <v>2040.16</v>
      </c>
      <c r="F416">
        <v>134.01</v>
      </c>
      <c r="G416" s="2"/>
    </row>
    <row r="417" spans="1:7">
      <c r="A417" t="s">
        <v>425</v>
      </c>
      <c r="B417">
        <v>1483.8</v>
      </c>
      <c r="C417">
        <v>3.16</v>
      </c>
      <c r="D417" t="s">
        <v>9</v>
      </c>
      <c r="E417">
        <v>2040.16</v>
      </c>
      <c r="F417">
        <v>134.01</v>
      </c>
      <c r="G417" s="2"/>
    </row>
    <row r="418" spans="1:7">
      <c r="A418" t="s">
        <v>426</v>
      </c>
      <c r="B418">
        <v>1349.08</v>
      </c>
      <c r="C418">
        <v>51.21</v>
      </c>
      <c r="D418" t="s">
        <v>9</v>
      </c>
      <c r="E418">
        <v>2040.16</v>
      </c>
      <c r="F418">
        <v>134.01</v>
      </c>
      <c r="G418" s="2"/>
    </row>
    <row r="419" spans="1:7">
      <c r="A419" t="s">
        <v>427</v>
      </c>
      <c r="B419">
        <v>1429.74</v>
      </c>
      <c r="C419">
        <v>3.09</v>
      </c>
      <c r="D419" t="s">
        <v>9</v>
      </c>
      <c r="E419">
        <v>2040.16</v>
      </c>
      <c r="F419">
        <v>134.01</v>
      </c>
      <c r="G419" s="2"/>
    </row>
    <row r="420" spans="1:7">
      <c r="A420" t="s">
        <v>428</v>
      </c>
      <c r="B420">
        <v>1289.98</v>
      </c>
      <c r="C420">
        <v>43.42</v>
      </c>
      <c r="D420" t="s">
        <v>9</v>
      </c>
      <c r="E420">
        <v>2040.16</v>
      </c>
      <c r="F420">
        <v>134.01</v>
      </c>
      <c r="G420" s="2"/>
    </row>
    <row r="421" spans="1:7">
      <c r="A421" t="s">
        <v>429</v>
      </c>
      <c r="B421">
        <v>1358.37</v>
      </c>
      <c r="C421">
        <v>42.32</v>
      </c>
      <c r="D421" t="s">
        <v>9</v>
      </c>
      <c r="E421">
        <v>2040.16</v>
      </c>
      <c r="F421">
        <v>134.01</v>
      </c>
      <c r="G421" s="2"/>
    </row>
    <row r="422" spans="1:7">
      <c r="A422" t="s">
        <v>430</v>
      </c>
      <c r="B422">
        <v>1425.05</v>
      </c>
      <c r="C422">
        <v>60.43</v>
      </c>
      <c r="D422" t="s">
        <v>9</v>
      </c>
      <c r="E422">
        <v>2040.16</v>
      </c>
      <c r="F422">
        <v>134.01</v>
      </c>
      <c r="G422" s="2"/>
    </row>
    <row r="423" spans="1:7">
      <c r="A423" t="s">
        <v>431</v>
      </c>
      <c r="B423">
        <v>1520.23</v>
      </c>
      <c r="C423">
        <v>50.96</v>
      </c>
      <c r="D423" t="s">
        <v>9</v>
      </c>
      <c r="E423">
        <v>2040.16</v>
      </c>
      <c r="F423">
        <v>134.01</v>
      </c>
      <c r="G423" s="2"/>
    </row>
    <row r="424" spans="1:7">
      <c r="A424" t="s">
        <v>432</v>
      </c>
      <c r="B424">
        <v>1589.13</v>
      </c>
      <c r="C424">
        <v>70.64</v>
      </c>
      <c r="D424" t="s">
        <v>9</v>
      </c>
      <c r="E424">
        <v>2040.16</v>
      </c>
      <c r="F424">
        <v>134.01</v>
      </c>
      <c r="G424" s="2"/>
    </row>
    <row r="425" spans="1:7">
      <c r="A425" t="s">
        <v>433</v>
      </c>
      <c r="B425">
        <v>1700.38</v>
      </c>
      <c r="C425">
        <v>0.27</v>
      </c>
      <c r="D425" t="s">
        <v>9</v>
      </c>
      <c r="E425">
        <v>2040.16</v>
      </c>
      <c r="F425">
        <v>134.01</v>
      </c>
      <c r="G425" s="2"/>
    </row>
    <row r="426" spans="1:7">
      <c r="A426" t="s">
        <v>434</v>
      </c>
      <c r="B426">
        <v>1320.01</v>
      </c>
      <c r="C426">
        <v>60.15</v>
      </c>
      <c r="D426" t="s">
        <v>9</v>
      </c>
      <c r="E426">
        <v>2040.16</v>
      </c>
      <c r="F426">
        <v>134.01</v>
      </c>
      <c r="G426" s="2"/>
    </row>
    <row r="427" spans="1:7">
      <c r="A427" t="s">
        <v>435</v>
      </c>
      <c r="B427">
        <v>1414.75</v>
      </c>
      <c r="C427">
        <v>50.84</v>
      </c>
      <c r="D427" t="s">
        <v>9</v>
      </c>
      <c r="E427">
        <v>2040.16</v>
      </c>
      <c r="F427">
        <v>134.01</v>
      </c>
      <c r="G427" s="2"/>
    </row>
    <row r="428" spans="1:7">
      <c r="A428" t="s">
        <v>436</v>
      </c>
      <c r="B428">
        <v>1494.82</v>
      </c>
      <c r="C428">
        <v>3.28</v>
      </c>
      <c r="D428" t="s">
        <v>9</v>
      </c>
      <c r="E428">
        <v>2040.16</v>
      </c>
      <c r="F428">
        <v>134.01</v>
      </c>
      <c r="G428" s="2"/>
    </row>
    <row r="429" spans="1:7">
      <c r="A429" t="s">
        <v>437</v>
      </c>
      <c r="B429">
        <v>1382.53</v>
      </c>
      <c r="C429">
        <v>44.27</v>
      </c>
      <c r="D429" t="s">
        <v>9</v>
      </c>
      <c r="E429">
        <v>2040.16</v>
      </c>
      <c r="F429">
        <v>134.01</v>
      </c>
      <c r="G429" s="2"/>
    </row>
    <row r="430" spans="1:7">
      <c r="A430" t="s">
        <v>438</v>
      </c>
      <c r="B430">
        <v>1276.58</v>
      </c>
      <c r="C430">
        <v>55.45</v>
      </c>
      <c r="D430" t="s">
        <v>9</v>
      </c>
      <c r="E430">
        <v>2040.16</v>
      </c>
      <c r="F430">
        <v>134.01</v>
      </c>
      <c r="G430" s="2"/>
    </row>
    <row r="431" spans="1:7">
      <c r="A431" t="s">
        <v>439</v>
      </c>
      <c r="B431">
        <v>1552.86</v>
      </c>
      <c r="C431">
        <v>0.42</v>
      </c>
      <c r="D431" t="s">
        <v>9</v>
      </c>
      <c r="E431">
        <v>2040.16</v>
      </c>
      <c r="F431">
        <v>134.01</v>
      </c>
      <c r="G431" s="2"/>
    </row>
    <row r="432" spans="1:7">
      <c r="A432" t="s">
        <v>440</v>
      </c>
      <c r="B432">
        <v>1434.34</v>
      </c>
      <c r="C432">
        <v>62.17</v>
      </c>
      <c r="D432" t="s">
        <v>9</v>
      </c>
      <c r="E432">
        <v>2040.16</v>
      </c>
      <c r="F432">
        <v>134.01</v>
      </c>
      <c r="G432" s="2"/>
    </row>
    <row r="433" spans="1:8">
      <c r="A433" t="s">
        <v>441</v>
      </c>
      <c r="B433">
        <v>1532.23</v>
      </c>
      <c r="C433">
        <v>3.08</v>
      </c>
      <c r="D433" t="s">
        <v>9</v>
      </c>
      <c r="E433">
        <v>2040.16</v>
      </c>
      <c r="F433">
        <v>134.01</v>
      </c>
      <c r="G433" s="2"/>
    </row>
    <row r="434" spans="1:8">
      <c r="A434" t="s">
        <v>442</v>
      </c>
      <c r="B434">
        <v>1359.28</v>
      </c>
      <c r="C434">
        <v>41.14</v>
      </c>
      <c r="D434" t="s">
        <v>9</v>
      </c>
      <c r="E434">
        <v>2040.16</v>
      </c>
      <c r="F434">
        <v>134.01</v>
      </c>
      <c r="G434" s="2"/>
    </row>
    <row r="435" spans="1:8">
      <c r="A435" t="s">
        <v>443</v>
      </c>
      <c r="B435">
        <v>1424.08</v>
      </c>
      <c r="C435">
        <v>2.81</v>
      </c>
      <c r="D435" t="s">
        <v>9</v>
      </c>
      <c r="E435">
        <v>2040.16</v>
      </c>
      <c r="F435">
        <v>134.01</v>
      </c>
      <c r="G435" s="2"/>
    </row>
    <row r="436" spans="1:8">
      <c r="A436" t="s">
        <v>444</v>
      </c>
      <c r="B436">
        <v>1355.63</v>
      </c>
      <c r="C436">
        <v>3.74</v>
      </c>
      <c r="D436" t="s">
        <v>9</v>
      </c>
      <c r="E436">
        <v>2040.16</v>
      </c>
      <c r="F436">
        <v>134.01</v>
      </c>
      <c r="G436" s="2"/>
    </row>
    <row r="437" spans="1:8">
      <c r="A437" t="s">
        <v>445</v>
      </c>
      <c r="B437">
        <v>1334.13</v>
      </c>
      <c r="C437">
        <v>39.97</v>
      </c>
      <c r="D437" t="s">
        <v>9</v>
      </c>
      <c r="E437">
        <v>2040.16</v>
      </c>
      <c r="F437">
        <v>134.01</v>
      </c>
      <c r="G437" s="2"/>
    </row>
    <row r="438" spans="1:8">
      <c r="A438" t="s">
        <v>446</v>
      </c>
      <c r="B438">
        <v>1397.09</v>
      </c>
      <c r="C438">
        <v>3.09</v>
      </c>
      <c r="D438" t="s">
        <v>9</v>
      </c>
      <c r="E438">
        <v>2040.16</v>
      </c>
      <c r="F438">
        <v>134.01</v>
      </c>
      <c r="G438" s="2"/>
    </row>
    <row r="439" spans="1:8">
      <c r="A439" t="s">
        <v>447</v>
      </c>
      <c r="B439">
        <v>1269.49</v>
      </c>
      <c r="C439">
        <v>44.72</v>
      </c>
      <c r="D439" t="s">
        <v>9</v>
      </c>
      <c r="E439">
        <v>2040.16</v>
      </c>
      <c r="F439">
        <v>134.01</v>
      </c>
      <c r="G439" s="2"/>
    </row>
    <row r="440" spans="1:8">
      <c r="A440" t="s">
        <v>448</v>
      </c>
      <c r="B440">
        <v>1347.45</v>
      </c>
      <c r="C440">
        <v>37.159999999999997</v>
      </c>
      <c r="D440" t="s">
        <v>9</v>
      </c>
      <c r="E440">
        <v>2040.16</v>
      </c>
      <c r="F440">
        <v>134.01</v>
      </c>
      <c r="G440" s="2"/>
    </row>
    <row r="441" spans="1:8">
      <c r="A441" t="s">
        <v>449</v>
      </c>
      <c r="B441">
        <v>1406</v>
      </c>
      <c r="C441">
        <v>36.340000000000003</v>
      </c>
      <c r="D441" t="s">
        <v>9</v>
      </c>
      <c r="E441">
        <v>2040.16</v>
      </c>
      <c r="F441">
        <v>134.01</v>
      </c>
      <c r="G441" s="2"/>
    </row>
    <row r="442" spans="1:8">
      <c r="A442" t="s">
        <v>450</v>
      </c>
      <c r="B442">
        <v>1463.24</v>
      </c>
      <c r="C442">
        <v>3.05</v>
      </c>
      <c r="D442" t="s">
        <v>9</v>
      </c>
      <c r="E442">
        <v>2040.16</v>
      </c>
      <c r="F442">
        <v>134.01</v>
      </c>
      <c r="G442" s="2"/>
    </row>
    <row r="443" spans="1:8">
      <c r="A443" t="s">
        <v>451</v>
      </c>
      <c r="B443">
        <v>1276.8399999999999</v>
      </c>
      <c r="C443">
        <v>40.35</v>
      </c>
      <c r="D443" t="s">
        <v>9</v>
      </c>
      <c r="E443">
        <v>2040.16</v>
      </c>
      <c r="F443">
        <v>134.01</v>
      </c>
      <c r="G443" s="2"/>
    </row>
    <row r="444" spans="1:8">
      <c r="A444" t="s">
        <v>452</v>
      </c>
      <c r="B444">
        <v>1338.55</v>
      </c>
      <c r="C444">
        <v>1.82</v>
      </c>
      <c r="D444" t="s">
        <v>9</v>
      </c>
      <c r="E444">
        <v>2040.16</v>
      </c>
      <c r="F444">
        <v>134.01</v>
      </c>
      <c r="G444" s="2"/>
    </row>
    <row r="445" spans="1:8">
      <c r="A445" t="s">
        <v>453</v>
      </c>
      <c r="B445">
        <v>1282.69</v>
      </c>
      <c r="C445">
        <v>2.81</v>
      </c>
      <c r="D445" t="s">
        <v>9</v>
      </c>
      <c r="E445">
        <v>2040.16</v>
      </c>
      <c r="F445">
        <v>134.01</v>
      </c>
      <c r="G445" s="2"/>
    </row>
    <row r="446" spans="1:8">
      <c r="A446" t="s">
        <v>454</v>
      </c>
      <c r="B446">
        <v>1233.51</v>
      </c>
      <c r="C446">
        <v>54.23</v>
      </c>
      <c r="D446" t="s">
        <v>9</v>
      </c>
      <c r="E446">
        <v>2040.16</v>
      </c>
      <c r="F446">
        <v>134.01</v>
      </c>
      <c r="G446" s="2"/>
      <c r="H446" t="s">
        <v>455</v>
      </c>
    </row>
    <row r="447" spans="1:8">
      <c r="A447" t="s">
        <v>456</v>
      </c>
      <c r="B447">
        <v>1164.02</v>
      </c>
      <c r="C447">
        <v>3.06</v>
      </c>
      <c r="D447" t="s">
        <v>9</v>
      </c>
      <c r="E447">
        <v>2040.16</v>
      </c>
      <c r="F447">
        <v>134.01</v>
      </c>
      <c r="G447" s="2"/>
    </row>
    <row r="448" spans="1:8">
      <c r="A448" t="s">
        <v>457</v>
      </c>
      <c r="B448">
        <v>983.18</v>
      </c>
      <c r="C448">
        <v>37.49</v>
      </c>
      <c r="D448" t="s">
        <v>9</v>
      </c>
      <c r="E448">
        <v>2040.16</v>
      </c>
      <c r="F448">
        <v>134.01</v>
      </c>
      <c r="G448" s="2"/>
    </row>
    <row r="449" spans="1:7">
      <c r="A449" t="s">
        <v>458</v>
      </c>
      <c r="B449">
        <v>1042.22</v>
      </c>
      <c r="C449">
        <v>46.15</v>
      </c>
      <c r="D449" t="s">
        <v>9</v>
      </c>
      <c r="E449">
        <v>2040.16</v>
      </c>
      <c r="F449">
        <v>134.01</v>
      </c>
      <c r="G449" s="2"/>
    </row>
    <row r="450" spans="1:7">
      <c r="A450" t="s">
        <v>459</v>
      </c>
      <c r="B450">
        <v>1037.54</v>
      </c>
      <c r="C450">
        <v>51.13</v>
      </c>
      <c r="D450" t="s">
        <v>422</v>
      </c>
      <c r="E450">
        <v>2040.16</v>
      </c>
      <c r="F450">
        <v>134.01</v>
      </c>
      <c r="G450" s="3"/>
    </row>
    <row r="451" spans="1:7">
      <c r="A451" t="s">
        <v>460</v>
      </c>
      <c r="B451">
        <v>1212.24</v>
      </c>
      <c r="C451">
        <v>3.06</v>
      </c>
      <c r="D451" t="s">
        <v>9</v>
      </c>
      <c r="E451">
        <v>2040.16</v>
      </c>
      <c r="F451">
        <v>134.01</v>
      </c>
      <c r="G451" s="2"/>
    </row>
    <row r="452" spans="1:7">
      <c r="A452" t="s">
        <v>461</v>
      </c>
      <c r="B452">
        <v>1042.9100000000001</v>
      </c>
      <c r="C452">
        <v>56.67</v>
      </c>
      <c r="D452" t="s">
        <v>9</v>
      </c>
      <c r="E452">
        <v>2040.16</v>
      </c>
      <c r="F452">
        <v>134.01</v>
      </c>
      <c r="G452" s="2"/>
    </row>
    <row r="453" spans="1:7">
      <c r="A453" t="s">
        <v>462</v>
      </c>
      <c r="B453">
        <v>1132.1600000000001</v>
      </c>
      <c r="C453">
        <v>51.33</v>
      </c>
      <c r="D453" t="s">
        <v>9</v>
      </c>
      <c r="E453">
        <v>2040.16</v>
      </c>
      <c r="F453">
        <v>134.01</v>
      </c>
      <c r="G453" s="2"/>
    </row>
    <row r="454" spans="1:7">
      <c r="A454" t="s">
        <v>463</v>
      </c>
      <c r="B454">
        <v>1213.01</v>
      </c>
      <c r="C454">
        <v>3.09</v>
      </c>
      <c r="D454" t="s">
        <v>9</v>
      </c>
      <c r="E454">
        <v>2040.16</v>
      </c>
      <c r="F454">
        <v>134.01</v>
      </c>
      <c r="G454" s="2"/>
    </row>
    <row r="455" spans="1:7">
      <c r="A455" t="s">
        <v>464</v>
      </c>
      <c r="B455">
        <v>1087.6300000000001</v>
      </c>
      <c r="C455">
        <v>33.85</v>
      </c>
      <c r="D455" t="s">
        <v>9</v>
      </c>
      <c r="E455">
        <v>2040.16</v>
      </c>
      <c r="F455">
        <v>134.01</v>
      </c>
      <c r="G455" s="2"/>
    </row>
    <row r="456" spans="1:7">
      <c r="A456" t="s">
        <v>465</v>
      </c>
      <c r="B456">
        <v>1072.71</v>
      </c>
      <c r="C456">
        <v>40.21</v>
      </c>
      <c r="D456" t="s">
        <v>9</v>
      </c>
      <c r="E456">
        <v>2040.16</v>
      </c>
      <c r="F456">
        <v>134.01</v>
      </c>
      <c r="G456" s="2"/>
    </row>
    <row r="457" spans="1:7">
      <c r="A457" t="s">
        <v>466</v>
      </c>
      <c r="B457">
        <v>1136.04</v>
      </c>
      <c r="C457">
        <v>47.96</v>
      </c>
      <c r="D457" t="s">
        <v>9</v>
      </c>
      <c r="E457">
        <v>2040.16</v>
      </c>
      <c r="F457">
        <v>134.01</v>
      </c>
      <c r="G457" s="2"/>
    </row>
    <row r="458" spans="1:7">
      <c r="A458" t="s">
        <v>467</v>
      </c>
      <c r="B458">
        <v>1211.58</v>
      </c>
      <c r="C458">
        <v>3.14</v>
      </c>
      <c r="D458" t="s">
        <v>9</v>
      </c>
      <c r="E458">
        <v>2040.16</v>
      </c>
      <c r="F458">
        <v>134.01</v>
      </c>
      <c r="G458" s="2"/>
    </row>
    <row r="459" spans="1:7">
      <c r="A459" t="s">
        <v>468</v>
      </c>
      <c r="B459">
        <v>1038.8800000000001</v>
      </c>
      <c r="C459">
        <v>48.34</v>
      </c>
      <c r="D459" t="s">
        <v>9</v>
      </c>
      <c r="E459">
        <v>2040.16</v>
      </c>
      <c r="F459">
        <v>134.01</v>
      </c>
      <c r="G459" s="2"/>
    </row>
    <row r="460" spans="1:7">
      <c r="A460" t="s">
        <v>469</v>
      </c>
      <c r="B460">
        <v>1115.01</v>
      </c>
      <c r="C460">
        <v>34.81</v>
      </c>
      <c r="D460" t="s">
        <v>9</v>
      </c>
      <c r="E460">
        <v>2040.16</v>
      </c>
      <c r="F460">
        <v>134.01</v>
      </c>
      <c r="G460" s="2"/>
    </row>
    <row r="461" spans="1:7">
      <c r="A461" t="s">
        <v>470</v>
      </c>
      <c r="B461">
        <v>1169.83</v>
      </c>
      <c r="C461">
        <v>3.1</v>
      </c>
      <c r="D461" t="s">
        <v>9</v>
      </c>
      <c r="E461">
        <v>2040.16</v>
      </c>
      <c r="F461">
        <v>134.01</v>
      </c>
      <c r="G461" s="2"/>
    </row>
    <row r="462" spans="1:7">
      <c r="A462" t="s">
        <v>471</v>
      </c>
      <c r="B462">
        <v>987.24</v>
      </c>
      <c r="C462">
        <v>33.799999999999997</v>
      </c>
      <c r="D462" t="s">
        <v>9</v>
      </c>
      <c r="E462">
        <v>2040.16</v>
      </c>
      <c r="F462">
        <v>134.01</v>
      </c>
      <c r="G462" s="2"/>
    </row>
    <row r="463" spans="1:7">
      <c r="A463" t="s">
        <v>472</v>
      </c>
      <c r="B463">
        <v>1040.49</v>
      </c>
      <c r="C463">
        <v>37.49</v>
      </c>
      <c r="D463" t="s">
        <v>9</v>
      </c>
      <c r="E463">
        <v>2040.16</v>
      </c>
      <c r="F463">
        <v>134.01</v>
      </c>
      <c r="G463" s="2"/>
    </row>
    <row r="464" spans="1:7">
      <c r="A464" t="s">
        <v>473</v>
      </c>
      <c r="B464">
        <v>1099.54</v>
      </c>
      <c r="C464">
        <v>41.48</v>
      </c>
      <c r="D464" t="s">
        <v>9</v>
      </c>
      <c r="E464">
        <v>2040.16</v>
      </c>
      <c r="F464">
        <v>134.01</v>
      </c>
      <c r="G464" s="2"/>
    </row>
    <row r="465" spans="1:7">
      <c r="A465" t="s">
        <v>474</v>
      </c>
      <c r="B465">
        <v>1164.8699999999999</v>
      </c>
      <c r="C465">
        <v>48.56</v>
      </c>
      <c r="D465" t="s">
        <v>9</v>
      </c>
      <c r="E465">
        <v>2040.16</v>
      </c>
      <c r="F465">
        <v>134.01</v>
      </c>
      <c r="G465" s="2"/>
    </row>
    <row r="466" spans="1:7">
      <c r="A466" t="s">
        <v>475</v>
      </c>
      <c r="B466">
        <v>1241.3499999999999</v>
      </c>
      <c r="C466">
        <v>45.1</v>
      </c>
      <c r="D466" t="s">
        <v>9</v>
      </c>
      <c r="E466">
        <v>2040.16</v>
      </c>
      <c r="F466">
        <v>134.01</v>
      </c>
      <c r="G466" s="2"/>
    </row>
    <row r="467" spans="1:7">
      <c r="A467" t="s">
        <v>476</v>
      </c>
      <c r="B467">
        <v>1315.84</v>
      </c>
      <c r="C467">
        <v>47.2</v>
      </c>
      <c r="D467" t="s">
        <v>9</v>
      </c>
      <c r="E467">
        <v>2040.16</v>
      </c>
      <c r="F467">
        <v>134.01</v>
      </c>
      <c r="G467" s="2"/>
    </row>
    <row r="468" spans="1:7">
      <c r="A468" t="s">
        <v>477</v>
      </c>
      <c r="B468">
        <v>1386.71</v>
      </c>
      <c r="C468">
        <v>45.55</v>
      </c>
      <c r="D468" t="s">
        <v>9</v>
      </c>
      <c r="E468">
        <v>2040.16</v>
      </c>
      <c r="F468">
        <v>134.01</v>
      </c>
      <c r="G468" s="2"/>
    </row>
    <row r="469" spans="1:7">
      <c r="A469" t="s">
        <v>478</v>
      </c>
      <c r="B469">
        <v>1458.46</v>
      </c>
      <c r="C469">
        <v>3.16</v>
      </c>
      <c r="D469" t="s">
        <v>9</v>
      </c>
      <c r="E469">
        <v>2040.16</v>
      </c>
      <c r="F469">
        <v>134.01</v>
      </c>
      <c r="G469" s="2"/>
    </row>
    <row r="470" spans="1:7">
      <c r="A470" t="s">
        <v>479</v>
      </c>
      <c r="B470">
        <v>1257.3900000000001</v>
      </c>
      <c r="C470">
        <v>36.909999999999997</v>
      </c>
      <c r="D470" t="s">
        <v>9</v>
      </c>
      <c r="E470">
        <v>2040.16</v>
      </c>
      <c r="F470">
        <v>134.01</v>
      </c>
      <c r="G470" s="2"/>
    </row>
    <row r="471" spans="1:7">
      <c r="A471" t="s">
        <v>480</v>
      </c>
      <c r="B471">
        <v>1315.53</v>
      </c>
      <c r="C471">
        <v>45.05</v>
      </c>
      <c r="D471" t="s">
        <v>9</v>
      </c>
      <c r="E471">
        <v>2040.16</v>
      </c>
      <c r="F471">
        <v>134.01</v>
      </c>
      <c r="G471" s="2"/>
    </row>
    <row r="472" spans="1:7">
      <c r="A472" t="s">
        <v>481</v>
      </c>
      <c r="B472">
        <v>1386.48</v>
      </c>
      <c r="C472">
        <v>49.76</v>
      </c>
      <c r="D472" t="s">
        <v>9</v>
      </c>
      <c r="E472">
        <v>2040.16</v>
      </c>
      <c r="F472">
        <v>134.01</v>
      </c>
      <c r="G472" s="2"/>
    </row>
    <row r="473" spans="1:7">
      <c r="A473" t="s">
        <v>482</v>
      </c>
      <c r="B473">
        <v>1464.86</v>
      </c>
      <c r="C473">
        <v>0.21</v>
      </c>
      <c r="D473" t="s">
        <v>9</v>
      </c>
      <c r="E473">
        <v>2040.16</v>
      </c>
      <c r="F473">
        <v>134.01</v>
      </c>
      <c r="G473" s="2"/>
    </row>
    <row r="474" spans="1:7">
      <c r="A474" t="s">
        <v>483</v>
      </c>
      <c r="B474">
        <v>1271</v>
      </c>
      <c r="C474">
        <v>47.86</v>
      </c>
      <c r="D474" t="s">
        <v>9</v>
      </c>
      <c r="E474">
        <v>2040.16</v>
      </c>
      <c r="F474">
        <v>134.01</v>
      </c>
      <c r="G474" s="2"/>
    </row>
    <row r="475" spans="1:7">
      <c r="A475" t="s">
        <v>484</v>
      </c>
      <c r="B475">
        <v>1346.39</v>
      </c>
      <c r="C475">
        <v>47.32</v>
      </c>
      <c r="D475" t="s">
        <v>9</v>
      </c>
      <c r="E475">
        <v>2040.16</v>
      </c>
      <c r="F475">
        <v>134.01</v>
      </c>
      <c r="G475" s="2"/>
    </row>
    <row r="476" spans="1:7">
      <c r="A476" t="s">
        <v>485</v>
      </c>
      <c r="B476">
        <v>1420.93</v>
      </c>
      <c r="C476">
        <v>3.12</v>
      </c>
      <c r="D476" t="s">
        <v>9</v>
      </c>
      <c r="E476">
        <v>2040.16</v>
      </c>
      <c r="F476">
        <v>134.01</v>
      </c>
      <c r="G476" s="2"/>
    </row>
    <row r="477" spans="1:7">
      <c r="A477" t="s">
        <v>486</v>
      </c>
      <c r="B477">
        <v>1302.58</v>
      </c>
      <c r="C477">
        <v>26.65</v>
      </c>
      <c r="D477" t="s">
        <v>9</v>
      </c>
      <c r="E477">
        <v>2040.16</v>
      </c>
      <c r="F477">
        <v>134.01</v>
      </c>
      <c r="G477" s="2"/>
    </row>
    <row r="478" spans="1:7">
      <c r="A478" t="s">
        <v>487</v>
      </c>
      <c r="B478">
        <v>1344.57</v>
      </c>
      <c r="C478">
        <v>25.1</v>
      </c>
      <c r="D478" t="s">
        <v>9</v>
      </c>
      <c r="E478">
        <v>2040.16</v>
      </c>
      <c r="F478">
        <v>134.01</v>
      </c>
      <c r="G478" s="2"/>
    </row>
    <row r="479" spans="1:7">
      <c r="A479" t="s">
        <v>488</v>
      </c>
      <c r="B479">
        <v>1384.09</v>
      </c>
      <c r="C479">
        <v>3.07</v>
      </c>
      <c r="D479" t="s">
        <v>9</v>
      </c>
      <c r="E479">
        <v>2040.16</v>
      </c>
      <c r="F479">
        <v>134.01</v>
      </c>
      <c r="G479" s="2"/>
    </row>
    <row r="480" spans="1:7">
      <c r="A480" t="s">
        <v>489</v>
      </c>
      <c r="B480">
        <v>1229.4000000000001</v>
      </c>
      <c r="C480">
        <v>46.22</v>
      </c>
      <c r="D480" t="s">
        <v>9</v>
      </c>
      <c r="E480">
        <v>2040.16</v>
      </c>
      <c r="F480">
        <v>134.01</v>
      </c>
      <c r="G480" s="2"/>
    </row>
    <row r="481" spans="1:7">
      <c r="A481" t="s">
        <v>490</v>
      </c>
      <c r="B481">
        <v>1311.06</v>
      </c>
      <c r="C481">
        <v>53.68</v>
      </c>
      <c r="D481" t="s">
        <v>422</v>
      </c>
      <c r="E481">
        <v>2040.16</v>
      </c>
      <c r="F481">
        <v>134.01</v>
      </c>
      <c r="G481" s="3"/>
    </row>
    <row r="482" spans="1:7">
      <c r="A482" t="s">
        <v>491</v>
      </c>
      <c r="B482">
        <v>1391.17</v>
      </c>
      <c r="C482">
        <v>3.06</v>
      </c>
      <c r="D482" t="s">
        <v>9</v>
      </c>
      <c r="E482">
        <v>2040.16</v>
      </c>
      <c r="F482">
        <v>134.01</v>
      </c>
      <c r="G482" s="2"/>
    </row>
    <row r="483" spans="1:7">
      <c r="A483" t="s">
        <v>492</v>
      </c>
      <c r="B483">
        <v>1264.22</v>
      </c>
      <c r="C483">
        <v>46.27</v>
      </c>
      <c r="D483" t="s">
        <v>9</v>
      </c>
      <c r="E483">
        <v>2040.16</v>
      </c>
      <c r="F483">
        <v>134.01</v>
      </c>
      <c r="G483" s="2"/>
    </row>
    <row r="484" spans="1:7">
      <c r="A484" t="s">
        <v>493</v>
      </c>
      <c r="B484">
        <v>1337.08</v>
      </c>
      <c r="C484">
        <v>3.05</v>
      </c>
      <c r="D484" t="s">
        <v>9</v>
      </c>
      <c r="E484">
        <v>2040.16</v>
      </c>
      <c r="F484">
        <v>134.01</v>
      </c>
      <c r="G484" s="2"/>
    </row>
    <row r="485" spans="1:7">
      <c r="A485" t="s">
        <v>494</v>
      </c>
      <c r="B485">
        <v>1144.6199999999999</v>
      </c>
      <c r="C485">
        <v>50.67</v>
      </c>
      <c r="D485" t="s">
        <v>9</v>
      </c>
      <c r="E485">
        <v>2040.16</v>
      </c>
      <c r="F485">
        <v>134.01</v>
      </c>
      <c r="G485" s="2"/>
    </row>
    <row r="486" spans="1:7">
      <c r="A486" t="s">
        <v>495</v>
      </c>
      <c r="B486">
        <v>1224.43</v>
      </c>
      <c r="C486">
        <v>59.2</v>
      </c>
      <c r="D486" t="s">
        <v>9</v>
      </c>
      <c r="E486">
        <v>2040.16</v>
      </c>
      <c r="F486">
        <v>134.01</v>
      </c>
      <c r="G486" s="2"/>
    </row>
    <row r="487" spans="1:7">
      <c r="A487" t="s">
        <v>496</v>
      </c>
      <c r="B487">
        <v>1317.67</v>
      </c>
      <c r="C487">
        <v>59.04</v>
      </c>
      <c r="D487" t="s">
        <v>9</v>
      </c>
      <c r="E487">
        <v>2040.16</v>
      </c>
      <c r="F487">
        <v>134.01</v>
      </c>
      <c r="G487" s="2"/>
    </row>
    <row r="488" spans="1:7">
      <c r="A488" t="s">
        <v>497</v>
      </c>
      <c r="B488">
        <v>1410.67</v>
      </c>
      <c r="C488">
        <v>3.06</v>
      </c>
      <c r="D488" t="s">
        <v>9</v>
      </c>
      <c r="E488">
        <v>2040.16</v>
      </c>
      <c r="F488">
        <v>134.01</v>
      </c>
      <c r="G488" s="2"/>
    </row>
    <row r="489" spans="1:7">
      <c r="A489" t="s">
        <v>498</v>
      </c>
      <c r="B489">
        <v>1403.62</v>
      </c>
      <c r="C489">
        <v>3.14</v>
      </c>
      <c r="D489" t="s">
        <v>9</v>
      </c>
      <c r="E489">
        <v>2040.16</v>
      </c>
      <c r="F489">
        <v>134.01</v>
      </c>
      <c r="G489" s="2"/>
    </row>
    <row r="490" spans="1:7">
      <c r="A490" t="s">
        <v>499</v>
      </c>
      <c r="B490">
        <v>1364.3</v>
      </c>
      <c r="C490">
        <v>16.05</v>
      </c>
      <c r="D490" t="s">
        <v>9</v>
      </c>
      <c r="E490">
        <v>2040.16</v>
      </c>
      <c r="F490">
        <v>134.01</v>
      </c>
      <c r="G490" s="2"/>
    </row>
    <row r="491" spans="1:7">
      <c r="A491" t="s">
        <v>500</v>
      </c>
      <c r="B491">
        <v>1389.56</v>
      </c>
      <c r="C491">
        <v>46.32</v>
      </c>
      <c r="D491" t="s">
        <v>9</v>
      </c>
      <c r="E491">
        <v>2040.16</v>
      </c>
      <c r="F491">
        <v>134.01</v>
      </c>
      <c r="G491" s="2"/>
    </row>
    <row r="492" spans="1:7">
      <c r="A492" t="s">
        <v>501</v>
      </c>
      <c r="B492">
        <v>1462.53</v>
      </c>
      <c r="C492">
        <v>2.76</v>
      </c>
      <c r="D492" t="s">
        <v>9</v>
      </c>
      <c r="E492">
        <v>2040.16</v>
      </c>
      <c r="F492">
        <v>134.01</v>
      </c>
      <c r="G492" s="2"/>
    </row>
    <row r="493" spans="1:7">
      <c r="A493" t="s">
        <v>502</v>
      </c>
      <c r="B493">
        <v>1334.51</v>
      </c>
      <c r="C493">
        <v>3.31</v>
      </c>
      <c r="D493" t="s">
        <v>9</v>
      </c>
      <c r="E493">
        <v>2040.16</v>
      </c>
      <c r="F493">
        <v>134.01</v>
      </c>
      <c r="G493" s="2"/>
    </row>
    <row r="494" spans="1:7">
      <c r="A494" t="s">
        <v>503</v>
      </c>
      <c r="B494">
        <v>1229.57</v>
      </c>
      <c r="C494">
        <v>3.16</v>
      </c>
      <c r="D494" t="s">
        <v>9</v>
      </c>
      <c r="E494">
        <v>2040.16</v>
      </c>
      <c r="F494">
        <v>134.01</v>
      </c>
      <c r="G494" s="2"/>
    </row>
    <row r="495" spans="1:7">
      <c r="A495" t="s">
        <v>504</v>
      </c>
      <c r="B495">
        <v>1161.93</v>
      </c>
      <c r="C495">
        <v>3.07</v>
      </c>
      <c r="D495" t="s">
        <v>9</v>
      </c>
      <c r="E495">
        <v>2040.16</v>
      </c>
      <c r="F495">
        <v>134.01</v>
      </c>
      <c r="G495" s="2"/>
    </row>
    <row r="496" spans="1:7">
      <c r="A496" t="s">
        <v>505</v>
      </c>
      <c r="B496">
        <v>1135.23</v>
      </c>
      <c r="C496">
        <v>48.72</v>
      </c>
      <c r="D496" t="s">
        <v>9</v>
      </c>
      <c r="E496">
        <v>2040.16</v>
      </c>
      <c r="F496">
        <v>134.01</v>
      </c>
      <c r="G496" s="2"/>
    </row>
    <row r="497" spans="1:7">
      <c r="A497" t="s">
        <v>506</v>
      </c>
      <c r="B497">
        <v>1211.95</v>
      </c>
      <c r="C497">
        <v>50.23</v>
      </c>
      <c r="D497" t="s">
        <v>9</v>
      </c>
      <c r="E497">
        <v>2040.16</v>
      </c>
      <c r="F497">
        <v>134.01</v>
      </c>
      <c r="G497" s="2"/>
    </row>
    <row r="498" spans="1:7">
      <c r="A498" t="s">
        <v>507</v>
      </c>
      <c r="B498">
        <v>1291.07</v>
      </c>
      <c r="C498">
        <v>3.1</v>
      </c>
      <c r="D498" t="s">
        <v>9</v>
      </c>
      <c r="E498">
        <v>2040.16</v>
      </c>
      <c r="F498">
        <v>134.01</v>
      </c>
      <c r="G498" s="2"/>
    </row>
    <row r="499" spans="1:7">
      <c r="A499" t="s">
        <v>508</v>
      </c>
      <c r="B499">
        <v>1289.18</v>
      </c>
      <c r="C499">
        <v>3</v>
      </c>
      <c r="D499" t="s">
        <v>9</v>
      </c>
      <c r="E499">
        <v>2040.16</v>
      </c>
      <c r="F499">
        <v>134.01</v>
      </c>
      <c r="G499" s="2"/>
    </row>
    <row r="500" spans="1:7">
      <c r="A500" t="s">
        <v>509</v>
      </c>
      <c r="B500">
        <v>1241.2</v>
      </c>
      <c r="C500">
        <v>3.33</v>
      </c>
      <c r="D500" t="s">
        <v>9</v>
      </c>
      <c r="E500">
        <v>2040.16</v>
      </c>
      <c r="F500">
        <v>134.01</v>
      </c>
      <c r="G500" s="2"/>
    </row>
    <row r="501" spans="1:7">
      <c r="A501" t="s">
        <v>510</v>
      </c>
      <c r="B501">
        <v>1089.69</v>
      </c>
      <c r="C501">
        <v>58.09</v>
      </c>
      <c r="D501" t="s">
        <v>9</v>
      </c>
      <c r="E501">
        <v>2040.16</v>
      </c>
      <c r="F501">
        <v>134.01</v>
      </c>
      <c r="G501" s="2"/>
    </row>
    <row r="502" spans="1:7">
      <c r="A502" t="s">
        <v>511</v>
      </c>
      <c r="B502">
        <v>1181.18</v>
      </c>
      <c r="C502">
        <v>38.81</v>
      </c>
      <c r="D502" t="s">
        <v>9</v>
      </c>
      <c r="E502">
        <v>2040.16</v>
      </c>
      <c r="F502">
        <v>134.01</v>
      </c>
      <c r="G502" s="2"/>
    </row>
    <row r="503" spans="1:7">
      <c r="A503" t="s">
        <v>512</v>
      </c>
      <c r="B503">
        <v>1242.3</v>
      </c>
      <c r="C503">
        <v>49.43</v>
      </c>
      <c r="D503" t="s">
        <v>9</v>
      </c>
      <c r="E503">
        <v>2040.16</v>
      </c>
      <c r="F503">
        <v>134.01</v>
      </c>
      <c r="G503" s="2"/>
    </row>
    <row r="504" spans="1:7">
      <c r="A504" t="s">
        <v>513</v>
      </c>
      <c r="B504">
        <v>1320.16</v>
      </c>
      <c r="C504">
        <v>44.32</v>
      </c>
      <c r="D504" t="s">
        <v>9</v>
      </c>
      <c r="E504">
        <v>2040.16</v>
      </c>
      <c r="F504">
        <v>134.01</v>
      </c>
      <c r="G504" s="2"/>
    </row>
    <row r="505" spans="1:7">
      <c r="A505" t="s">
        <v>514</v>
      </c>
      <c r="B505">
        <v>988.85</v>
      </c>
      <c r="C505">
        <v>83.99</v>
      </c>
      <c r="D505" t="s">
        <v>9</v>
      </c>
      <c r="E505">
        <v>2040.16</v>
      </c>
      <c r="F505">
        <v>134.01</v>
      </c>
      <c r="G505" s="2"/>
    </row>
    <row r="506" spans="1:7">
      <c r="A506" t="s">
        <v>515</v>
      </c>
      <c r="B506">
        <v>1280.93</v>
      </c>
      <c r="C506">
        <v>164.46</v>
      </c>
      <c r="D506" t="s">
        <v>9</v>
      </c>
      <c r="E506">
        <v>2040.16</v>
      </c>
      <c r="F506">
        <v>134.01</v>
      </c>
      <c r="G506" s="2"/>
    </row>
    <row r="507" spans="1:7">
      <c r="A507" t="s">
        <v>516</v>
      </c>
      <c r="B507">
        <v>1539.97</v>
      </c>
      <c r="C507">
        <v>53.45</v>
      </c>
      <c r="D507" t="s">
        <v>9</v>
      </c>
      <c r="E507">
        <v>2040.16</v>
      </c>
      <c r="F507">
        <v>134.01</v>
      </c>
      <c r="G507" s="2"/>
    </row>
    <row r="508" spans="1:7">
      <c r="A508" t="s">
        <v>517</v>
      </c>
      <c r="B508">
        <v>1624.15</v>
      </c>
      <c r="C508">
        <v>2.81</v>
      </c>
      <c r="D508" t="s">
        <v>9</v>
      </c>
      <c r="E508">
        <v>2040.16</v>
      </c>
      <c r="F508">
        <v>134.01</v>
      </c>
      <c r="G508" s="2"/>
    </row>
    <row r="509" spans="1:7">
      <c r="A509" t="s">
        <v>518</v>
      </c>
      <c r="B509">
        <v>1448.77</v>
      </c>
      <c r="C509">
        <v>49.99</v>
      </c>
      <c r="D509" t="s">
        <v>9</v>
      </c>
      <c r="E509">
        <v>2040.16</v>
      </c>
      <c r="F509">
        <v>134.01</v>
      </c>
      <c r="G509" s="2"/>
    </row>
    <row r="510" spans="1:7">
      <c r="A510" t="s">
        <v>519</v>
      </c>
      <c r="B510">
        <v>1527.52</v>
      </c>
      <c r="C510">
        <v>3.21</v>
      </c>
      <c r="D510" t="s">
        <v>9</v>
      </c>
      <c r="E510">
        <v>2040.16</v>
      </c>
      <c r="F510">
        <v>134.01</v>
      </c>
      <c r="G510" s="2"/>
    </row>
    <row r="511" spans="1:7">
      <c r="A511" t="s">
        <v>520</v>
      </c>
      <c r="B511">
        <v>1388.68</v>
      </c>
      <c r="C511">
        <v>22.06</v>
      </c>
      <c r="D511" t="s">
        <v>9</v>
      </c>
      <c r="E511">
        <v>2040.16</v>
      </c>
      <c r="F511">
        <v>134.01</v>
      </c>
      <c r="G511" s="2"/>
    </row>
    <row r="512" spans="1:7">
      <c r="A512" t="s">
        <v>521</v>
      </c>
      <c r="B512">
        <v>1423.44</v>
      </c>
      <c r="C512">
        <v>49.79</v>
      </c>
      <c r="D512" t="s">
        <v>9</v>
      </c>
      <c r="E512">
        <v>2040.16</v>
      </c>
      <c r="F512">
        <v>134.01</v>
      </c>
      <c r="G512" s="2"/>
    </row>
    <row r="513" spans="1:7">
      <c r="A513" t="s">
        <v>522</v>
      </c>
      <c r="B513">
        <v>1501.86</v>
      </c>
      <c r="C513">
        <v>48.05</v>
      </c>
      <c r="D513" t="s">
        <v>9</v>
      </c>
      <c r="E513">
        <v>2040.16</v>
      </c>
      <c r="F513">
        <v>134.01</v>
      </c>
      <c r="G513" s="2"/>
    </row>
    <row r="514" spans="1:7">
      <c r="A514" t="s">
        <v>523</v>
      </c>
      <c r="B514">
        <v>1577.53</v>
      </c>
      <c r="C514">
        <v>51.72</v>
      </c>
      <c r="D514" t="s">
        <v>9</v>
      </c>
      <c r="E514">
        <v>2040.16</v>
      </c>
      <c r="F514">
        <v>134.01</v>
      </c>
      <c r="G514" s="2"/>
    </row>
    <row r="515" spans="1:7">
      <c r="A515" t="s">
        <v>524</v>
      </c>
      <c r="B515">
        <v>1658.98</v>
      </c>
      <c r="C515">
        <v>3.1</v>
      </c>
      <c r="D515" t="s">
        <v>9</v>
      </c>
      <c r="E515">
        <v>2040.16</v>
      </c>
      <c r="F515">
        <v>134.01</v>
      </c>
      <c r="G515" s="2"/>
    </row>
    <row r="516" spans="1:7">
      <c r="A516" t="s">
        <v>525</v>
      </c>
      <c r="B516">
        <v>1527.66</v>
      </c>
      <c r="C516">
        <v>52.55</v>
      </c>
      <c r="D516" t="s">
        <v>9</v>
      </c>
      <c r="E516">
        <v>2040.16</v>
      </c>
      <c r="F516">
        <v>134.01</v>
      </c>
      <c r="G516" s="2"/>
    </row>
    <row r="517" spans="1:7">
      <c r="A517" t="s">
        <v>526</v>
      </c>
      <c r="B517">
        <v>1595.84</v>
      </c>
      <c r="C517">
        <v>54.3</v>
      </c>
      <c r="D517" t="s">
        <v>9</v>
      </c>
      <c r="E517">
        <v>2040.16</v>
      </c>
      <c r="F517">
        <v>134.01</v>
      </c>
      <c r="G517" s="2"/>
    </row>
    <row r="518" spans="1:7">
      <c r="A518" t="s">
        <v>527</v>
      </c>
      <c r="B518">
        <v>1681.37</v>
      </c>
      <c r="C518">
        <v>2.98</v>
      </c>
      <c r="D518" t="s">
        <v>9</v>
      </c>
      <c r="E518">
        <v>2040.16</v>
      </c>
      <c r="F518">
        <v>134.01</v>
      </c>
      <c r="G518" s="2"/>
    </row>
    <row r="519" spans="1:7">
      <c r="A519" t="s">
        <v>528</v>
      </c>
      <c r="B519">
        <v>1552.68</v>
      </c>
      <c r="C519">
        <v>52.03</v>
      </c>
      <c r="D519" t="s">
        <v>9</v>
      </c>
      <c r="E519">
        <v>2040.16</v>
      </c>
      <c r="F519">
        <v>134.01</v>
      </c>
      <c r="G519" s="2"/>
    </row>
    <row r="520" spans="1:7">
      <c r="A520" t="s">
        <v>529</v>
      </c>
      <c r="B520">
        <v>1634.63</v>
      </c>
      <c r="C520">
        <v>3.16</v>
      </c>
      <c r="D520" t="s">
        <v>9</v>
      </c>
      <c r="E520">
        <v>2040.16</v>
      </c>
      <c r="F520">
        <v>134.01</v>
      </c>
      <c r="G520" s="2"/>
    </row>
    <row r="521" spans="1:7">
      <c r="A521" t="s">
        <v>530</v>
      </c>
      <c r="B521">
        <v>1449.53</v>
      </c>
      <c r="C521">
        <v>46.04</v>
      </c>
      <c r="D521" t="s">
        <v>9</v>
      </c>
      <c r="E521">
        <v>2040.16</v>
      </c>
      <c r="F521">
        <v>134.01</v>
      </c>
      <c r="G521" s="2"/>
    </row>
    <row r="522" spans="1:7">
      <c r="A522" t="s">
        <v>531</v>
      </c>
      <c r="B522">
        <v>1267.26</v>
      </c>
      <c r="C522">
        <v>3</v>
      </c>
      <c r="D522" t="s">
        <v>9</v>
      </c>
      <c r="E522">
        <v>2040.16</v>
      </c>
      <c r="F522">
        <v>134.01</v>
      </c>
      <c r="G522" s="2"/>
    </row>
    <row r="523" spans="1:7">
      <c r="A523" t="s">
        <v>532</v>
      </c>
      <c r="B523">
        <v>1131.78</v>
      </c>
      <c r="C523">
        <v>42.71</v>
      </c>
      <c r="D523" t="s">
        <v>9</v>
      </c>
      <c r="E523">
        <v>2040.16</v>
      </c>
      <c r="F523">
        <v>134.01</v>
      </c>
      <c r="G523" s="2"/>
    </row>
    <row r="524" spans="1:7">
      <c r="A524" t="s">
        <v>533</v>
      </c>
      <c r="B524">
        <v>1199.04</v>
      </c>
      <c r="C524">
        <v>42.15</v>
      </c>
      <c r="D524" t="s">
        <v>9</v>
      </c>
      <c r="E524">
        <v>2040.16</v>
      </c>
      <c r="F524">
        <v>134.01</v>
      </c>
      <c r="G524" s="2"/>
    </row>
    <row r="525" spans="1:7">
      <c r="A525" t="s">
        <v>534</v>
      </c>
      <c r="B525">
        <v>1265.44</v>
      </c>
      <c r="C525">
        <v>37.71</v>
      </c>
      <c r="D525" t="s">
        <v>9</v>
      </c>
      <c r="E525">
        <v>2040.16</v>
      </c>
      <c r="F525">
        <v>134.01</v>
      </c>
      <c r="G525" s="2"/>
    </row>
    <row r="526" spans="1:7">
      <c r="A526" t="s">
        <v>535</v>
      </c>
      <c r="B526">
        <v>1324.81</v>
      </c>
      <c r="C526">
        <v>3.1</v>
      </c>
      <c r="D526" t="s">
        <v>9</v>
      </c>
      <c r="E526">
        <v>2040.16</v>
      </c>
      <c r="F526">
        <v>134.01</v>
      </c>
      <c r="G526" s="2"/>
    </row>
    <row r="527" spans="1:7">
      <c r="A527" t="s">
        <v>536</v>
      </c>
      <c r="B527">
        <v>1171.18</v>
      </c>
      <c r="C527">
        <v>42.26</v>
      </c>
      <c r="D527" t="s">
        <v>9</v>
      </c>
      <c r="E527">
        <v>2040.16</v>
      </c>
      <c r="F527">
        <v>134.01</v>
      </c>
      <c r="G527" s="2"/>
    </row>
    <row r="528" spans="1:7">
      <c r="A528" t="s">
        <v>537</v>
      </c>
      <c r="B528">
        <v>1237.72</v>
      </c>
      <c r="C528">
        <v>43.75</v>
      </c>
      <c r="D528" t="s">
        <v>9</v>
      </c>
      <c r="E528">
        <v>2040.16</v>
      </c>
      <c r="F528">
        <v>134.01</v>
      </c>
      <c r="G528" s="2"/>
    </row>
    <row r="529" spans="1:7">
      <c r="A529" t="s">
        <v>538</v>
      </c>
      <c r="B529">
        <v>1306.6300000000001</v>
      </c>
      <c r="C529">
        <v>3.06</v>
      </c>
      <c r="D529" t="s">
        <v>9</v>
      </c>
      <c r="E529">
        <v>2040.16</v>
      </c>
      <c r="F529">
        <v>134.01</v>
      </c>
      <c r="G529" s="2"/>
    </row>
    <row r="530" spans="1:7">
      <c r="A530" t="s">
        <v>539</v>
      </c>
      <c r="B530">
        <v>1110.6199999999999</v>
      </c>
      <c r="C530">
        <v>40.71</v>
      </c>
      <c r="D530" t="s">
        <v>9</v>
      </c>
      <c r="E530">
        <v>2040.16</v>
      </c>
      <c r="F530">
        <v>134.01</v>
      </c>
      <c r="G530" s="2"/>
    </row>
    <row r="531" spans="1:7">
      <c r="A531" t="s">
        <v>540</v>
      </c>
      <c r="B531">
        <v>1174.75</v>
      </c>
      <c r="C531">
        <v>38.92</v>
      </c>
      <c r="D531" t="s">
        <v>9</v>
      </c>
      <c r="E531">
        <v>2040.16</v>
      </c>
      <c r="F531">
        <v>134.01</v>
      </c>
      <c r="G531" s="2"/>
    </row>
    <row r="532" spans="1:7">
      <c r="A532" t="s">
        <v>541</v>
      </c>
      <c r="B532">
        <v>1236.05</v>
      </c>
      <c r="C532">
        <v>38.840000000000003</v>
      </c>
      <c r="D532" t="s">
        <v>9</v>
      </c>
      <c r="E532">
        <v>2040.16</v>
      </c>
      <c r="F532">
        <v>134.01</v>
      </c>
      <c r="G532" s="2"/>
    </row>
    <row r="533" spans="1:7">
      <c r="A533" t="s">
        <v>542</v>
      </c>
      <c r="B533">
        <v>1297.21</v>
      </c>
      <c r="C533">
        <v>38.82</v>
      </c>
      <c r="D533" t="s">
        <v>9</v>
      </c>
      <c r="E533">
        <v>2040.16</v>
      </c>
      <c r="F533">
        <v>134.01</v>
      </c>
      <c r="G533" s="2"/>
    </row>
    <row r="534" spans="1:7">
      <c r="A534" t="s">
        <v>543</v>
      </c>
      <c r="B534">
        <v>1358.35</v>
      </c>
      <c r="C534">
        <v>38.700000000000003</v>
      </c>
      <c r="D534" t="s">
        <v>9</v>
      </c>
      <c r="E534">
        <v>2040.16</v>
      </c>
      <c r="F534">
        <v>134.01</v>
      </c>
      <c r="G534" s="2"/>
    </row>
    <row r="535" spans="1:7">
      <c r="A535" t="s">
        <v>544</v>
      </c>
      <c r="B535">
        <v>1419.3</v>
      </c>
      <c r="C535">
        <v>43.04</v>
      </c>
      <c r="D535" t="s">
        <v>9</v>
      </c>
      <c r="E535">
        <v>2040.16</v>
      </c>
      <c r="F535">
        <v>134.01</v>
      </c>
      <c r="G535" s="2"/>
    </row>
    <row r="536" spans="1:7">
      <c r="A536" t="s">
        <v>545</v>
      </c>
      <c r="B536">
        <v>1487.1</v>
      </c>
      <c r="C536">
        <v>38.49</v>
      </c>
      <c r="D536" t="s">
        <v>9</v>
      </c>
      <c r="E536">
        <v>2040.16</v>
      </c>
      <c r="F536">
        <v>134.01</v>
      </c>
      <c r="G536" s="2"/>
    </row>
    <row r="537" spans="1:7">
      <c r="A537" t="s">
        <v>546</v>
      </c>
      <c r="B537">
        <v>1547.73</v>
      </c>
      <c r="C537">
        <v>2.89</v>
      </c>
      <c r="D537" t="s">
        <v>9</v>
      </c>
      <c r="E537">
        <v>2040.16</v>
      </c>
      <c r="F537">
        <v>134.01</v>
      </c>
      <c r="G537" s="2"/>
    </row>
    <row r="538" spans="1:7">
      <c r="A538" t="s">
        <v>547</v>
      </c>
      <c r="B538">
        <v>1360.09</v>
      </c>
      <c r="C538">
        <v>33.5</v>
      </c>
      <c r="D538" t="s">
        <v>9</v>
      </c>
      <c r="E538">
        <v>2040.16</v>
      </c>
      <c r="F538">
        <v>134.01</v>
      </c>
      <c r="G538" s="2"/>
    </row>
    <row r="539" spans="1:7">
      <c r="A539" t="s">
        <v>548</v>
      </c>
      <c r="B539">
        <v>1412.87</v>
      </c>
      <c r="C539">
        <v>3.19</v>
      </c>
      <c r="D539" t="s">
        <v>9</v>
      </c>
      <c r="E539">
        <v>2040.16</v>
      </c>
      <c r="F539">
        <v>134.01</v>
      </c>
      <c r="G539" s="2"/>
    </row>
    <row r="540" spans="1:7">
      <c r="A540" t="s">
        <v>549</v>
      </c>
      <c r="B540">
        <v>1226.58</v>
      </c>
      <c r="C540">
        <v>38.119999999999997</v>
      </c>
      <c r="D540" t="s">
        <v>9</v>
      </c>
      <c r="E540">
        <v>2040.16</v>
      </c>
      <c r="F540">
        <v>134.01</v>
      </c>
      <c r="G540" s="2"/>
    </row>
    <row r="541" spans="1:7">
      <c r="A541" t="s">
        <v>550</v>
      </c>
      <c r="B541">
        <v>1286.6300000000001</v>
      </c>
      <c r="C541">
        <v>42.79</v>
      </c>
      <c r="D541" t="s">
        <v>9</v>
      </c>
      <c r="E541">
        <v>2040.16</v>
      </c>
      <c r="F541">
        <v>134.01</v>
      </c>
      <c r="G541" s="2"/>
    </row>
    <row r="542" spans="1:7">
      <c r="A542" t="s">
        <v>551</v>
      </c>
      <c r="B542">
        <v>1354.01</v>
      </c>
      <c r="C542">
        <v>41.55</v>
      </c>
      <c r="D542" t="s">
        <v>9</v>
      </c>
      <c r="E542">
        <v>2040.16</v>
      </c>
      <c r="F542">
        <v>134.01</v>
      </c>
      <c r="G542" s="2"/>
    </row>
    <row r="543" spans="1:7">
      <c r="A543" t="s">
        <v>552</v>
      </c>
      <c r="B543">
        <v>1419.45</v>
      </c>
      <c r="C543">
        <v>44.24</v>
      </c>
      <c r="D543" t="s">
        <v>9</v>
      </c>
      <c r="E543">
        <v>2040.16</v>
      </c>
      <c r="F543">
        <v>134.01</v>
      </c>
      <c r="G543" s="2"/>
    </row>
    <row r="544" spans="1:7">
      <c r="A544" t="s">
        <v>553</v>
      </c>
      <c r="B544">
        <v>1489.12</v>
      </c>
      <c r="C544">
        <v>3.13</v>
      </c>
      <c r="D544" t="s">
        <v>9</v>
      </c>
      <c r="E544">
        <v>2040.16</v>
      </c>
      <c r="F544">
        <v>134.01</v>
      </c>
      <c r="G544" s="2"/>
    </row>
    <row r="545" spans="1:7">
      <c r="A545" t="s">
        <v>554</v>
      </c>
      <c r="B545">
        <v>1341.4</v>
      </c>
      <c r="C545">
        <v>38.590000000000003</v>
      </c>
      <c r="D545" t="s">
        <v>9</v>
      </c>
      <c r="E545">
        <v>2040.16</v>
      </c>
      <c r="F545">
        <v>134.01</v>
      </c>
      <c r="G545" s="2"/>
    </row>
    <row r="546" spans="1:7">
      <c r="A546" t="s">
        <v>555</v>
      </c>
      <c r="B546">
        <v>1402.18</v>
      </c>
      <c r="C546">
        <v>2.9</v>
      </c>
      <c r="D546" t="s">
        <v>9</v>
      </c>
      <c r="E546">
        <v>2040.16</v>
      </c>
      <c r="F546">
        <v>134.01</v>
      </c>
      <c r="G546" s="2"/>
    </row>
    <row r="547" spans="1:7">
      <c r="A547" t="s">
        <v>556</v>
      </c>
      <c r="B547">
        <v>1208.75</v>
      </c>
      <c r="C547">
        <v>40.49</v>
      </c>
      <c r="D547" t="s">
        <v>9</v>
      </c>
      <c r="E547">
        <v>2040.16</v>
      </c>
      <c r="F547">
        <v>134.01</v>
      </c>
      <c r="G547" s="2"/>
    </row>
    <row r="548" spans="1:7">
      <c r="A548" t="s">
        <v>557</v>
      </c>
      <c r="B548">
        <v>1272.52</v>
      </c>
      <c r="C548">
        <v>2.99</v>
      </c>
      <c r="D548" t="s">
        <v>9</v>
      </c>
      <c r="E548">
        <v>2040.16</v>
      </c>
      <c r="F548">
        <v>134.01</v>
      </c>
      <c r="G548" s="2"/>
    </row>
    <row r="549" spans="1:7">
      <c r="A549" t="s">
        <v>558</v>
      </c>
      <c r="B549">
        <v>1277.19</v>
      </c>
      <c r="C549">
        <v>3.1</v>
      </c>
      <c r="D549" t="s">
        <v>9</v>
      </c>
      <c r="E549">
        <v>2040.16</v>
      </c>
      <c r="F549">
        <v>134.01</v>
      </c>
      <c r="G549" s="2"/>
    </row>
    <row r="550" spans="1:7">
      <c r="A550" t="s">
        <v>559</v>
      </c>
      <c r="B550">
        <v>1125.8699999999999</v>
      </c>
      <c r="C550">
        <v>35.43</v>
      </c>
      <c r="D550" t="s">
        <v>9</v>
      </c>
      <c r="E550">
        <v>2040.16</v>
      </c>
      <c r="F550">
        <v>134.01</v>
      </c>
      <c r="G550" s="2"/>
    </row>
    <row r="551" spans="1:7">
      <c r="A551" t="s">
        <v>560</v>
      </c>
      <c r="B551">
        <v>1181.68</v>
      </c>
      <c r="C551">
        <v>34.590000000000003</v>
      </c>
      <c r="D551" t="s">
        <v>9</v>
      </c>
      <c r="E551">
        <v>2040.16</v>
      </c>
      <c r="F551">
        <v>134.01</v>
      </c>
      <c r="G551" s="2"/>
    </row>
    <row r="552" spans="1:7">
      <c r="A552" t="s">
        <v>561</v>
      </c>
      <c r="B552">
        <v>1236.17</v>
      </c>
      <c r="C552">
        <v>16.89</v>
      </c>
      <c r="D552" t="s">
        <v>9</v>
      </c>
      <c r="E552">
        <v>2040.16</v>
      </c>
      <c r="F552">
        <v>134.01</v>
      </c>
      <c r="G552" s="2"/>
    </row>
    <row r="553" spans="1:7">
      <c r="A553" t="s">
        <v>562</v>
      </c>
      <c r="B553">
        <v>1262.79</v>
      </c>
      <c r="C553">
        <v>11.04</v>
      </c>
      <c r="D553" t="s">
        <v>9</v>
      </c>
      <c r="E553">
        <v>2040.16</v>
      </c>
      <c r="F553">
        <v>134.01</v>
      </c>
      <c r="G553" s="2"/>
    </row>
    <row r="554" spans="1:7">
      <c r="A554" t="s">
        <v>563</v>
      </c>
      <c r="B554">
        <v>845.88</v>
      </c>
      <c r="C554">
        <v>16.670000000000002</v>
      </c>
      <c r="D554" t="s">
        <v>9</v>
      </c>
      <c r="E554">
        <v>2040.16</v>
      </c>
      <c r="F554">
        <v>134.01</v>
      </c>
      <c r="G554" s="2"/>
    </row>
    <row r="555" spans="1:7">
      <c r="A555" t="s">
        <v>564</v>
      </c>
      <c r="B555">
        <v>1297.9000000000001</v>
      </c>
      <c r="C555">
        <v>3.05</v>
      </c>
      <c r="D555" t="s">
        <v>9</v>
      </c>
      <c r="E555">
        <v>2040.16</v>
      </c>
      <c r="F555">
        <v>134.01</v>
      </c>
      <c r="G555" s="2"/>
    </row>
    <row r="556" spans="1:7">
      <c r="A556" t="s">
        <v>565</v>
      </c>
      <c r="B556">
        <v>1138.71</v>
      </c>
      <c r="C556">
        <v>3.51</v>
      </c>
      <c r="D556" t="s">
        <v>9</v>
      </c>
      <c r="E556">
        <v>2040.16</v>
      </c>
      <c r="F556">
        <v>134.01</v>
      </c>
      <c r="G556" s="2"/>
    </row>
    <row r="557" spans="1:7">
      <c r="A557" t="s">
        <v>566</v>
      </c>
      <c r="B557">
        <v>545.63</v>
      </c>
      <c r="C557">
        <v>28.42</v>
      </c>
      <c r="D557" t="s">
        <v>9</v>
      </c>
      <c r="E557">
        <v>2040.16</v>
      </c>
      <c r="F557">
        <v>134.01</v>
      </c>
      <c r="G557" s="2"/>
    </row>
    <row r="558" spans="1:7">
      <c r="A558" t="s">
        <v>567</v>
      </c>
      <c r="B558">
        <v>1170.6500000000001</v>
      </c>
      <c r="C558">
        <v>21.82</v>
      </c>
      <c r="D558" t="s">
        <v>9</v>
      </c>
      <c r="E558">
        <v>2040.16</v>
      </c>
      <c r="F558">
        <v>134.01</v>
      </c>
      <c r="G558" s="2"/>
    </row>
    <row r="559" spans="1:7">
      <c r="A559" t="s">
        <v>568</v>
      </c>
      <c r="B559">
        <v>1205.01</v>
      </c>
      <c r="C559">
        <v>18.48</v>
      </c>
      <c r="D559" t="s">
        <v>9</v>
      </c>
      <c r="E559">
        <v>2040.16</v>
      </c>
      <c r="F559">
        <v>134.01</v>
      </c>
      <c r="G559" s="2"/>
    </row>
    <row r="560" spans="1:7">
      <c r="A560" t="s">
        <v>569</v>
      </c>
      <c r="B560">
        <v>1234.1199999999999</v>
      </c>
      <c r="C560">
        <v>11.92</v>
      </c>
      <c r="D560" t="s">
        <v>9</v>
      </c>
      <c r="E560">
        <v>2040.16</v>
      </c>
      <c r="F560">
        <v>134.01</v>
      </c>
      <c r="G560" s="2"/>
    </row>
    <row r="561" spans="1:7">
      <c r="A561" t="s">
        <v>570</v>
      </c>
      <c r="B561">
        <v>1252.9100000000001</v>
      </c>
      <c r="C561">
        <v>4</v>
      </c>
      <c r="D561" t="s">
        <v>9</v>
      </c>
      <c r="E561">
        <v>2040.16</v>
      </c>
      <c r="F561">
        <v>134.01</v>
      </c>
      <c r="G561" s="2"/>
    </row>
    <row r="562" spans="1:7">
      <c r="A562" t="s">
        <v>571</v>
      </c>
      <c r="B562">
        <v>1059.6099999999999</v>
      </c>
      <c r="C562">
        <v>14.4</v>
      </c>
      <c r="D562" t="s">
        <v>9</v>
      </c>
      <c r="E562">
        <v>2040.16</v>
      </c>
      <c r="F562">
        <v>134.01</v>
      </c>
      <c r="G562" s="2"/>
    </row>
    <row r="563" spans="1:7">
      <c r="A563" t="s">
        <v>572</v>
      </c>
      <c r="B563">
        <v>1013.37</v>
      </c>
      <c r="C563">
        <v>18.170000000000002</v>
      </c>
      <c r="D563" t="s">
        <v>9</v>
      </c>
      <c r="E563">
        <v>2040.16</v>
      </c>
      <c r="F563">
        <v>134.01</v>
      </c>
      <c r="G563" s="2"/>
    </row>
    <row r="564" spans="1:7">
      <c r="A564" t="s">
        <v>573</v>
      </c>
      <c r="B564">
        <v>1036.19</v>
      </c>
      <c r="C564">
        <v>16.96</v>
      </c>
      <c r="D564" t="s">
        <v>9</v>
      </c>
      <c r="E564">
        <v>2040.16</v>
      </c>
      <c r="F564">
        <v>134.01</v>
      </c>
      <c r="G564" s="2"/>
    </row>
    <row r="565" spans="1:7">
      <c r="A565" t="s">
        <v>574</v>
      </c>
      <c r="B565">
        <v>1068.7</v>
      </c>
      <c r="C565">
        <v>19.2</v>
      </c>
      <c r="D565" t="s">
        <v>9</v>
      </c>
      <c r="E565">
        <v>2040.16</v>
      </c>
      <c r="F565">
        <v>134.01</v>
      </c>
      <c r="G565" s="2"/>
    </row>
    <row r="566" spans="1:7">
      <c r="A566" t="s">
        <v>575</v>
      </c>
      <c r="B566">
        <v>1098.93</v>
      </c>
      <c r="C566">
        <v>21.2</v>
      </c>
      <c r="D566" t="s">
        <v>9</v>
      </c>
      <c r="E566">
        <v>2040.16</v>
      </c>
      <c r="F566">
        <v>134.01</v>
      </c>
      <c r="G566" s="2"/>
    </row>
    <row r="567" spans="1:7">
      <c r="A567" t="s">
        <v>576</v>
      </c>
      <c r="B567">
        <v>1132.32</v>
      </c>
      <c r="C567">
        <v>15.59</v>
      </c>
      <c r="D567" t="s">
        <v>9</v>
      </c>
      <c r="E567">
        <v>2040.16</v>
      </c>
      <c r="F567">
        <v>134.01</v>
      </c>
      <c r="G567" s="2"/>
    </row>
    <row r="568" spans="1:7">
      <c r="A568" t="s">
        <v>577</v>
      </c>
      <c r="B568">
        <v>1156.8900000000001</v>
      </c>
      <c r="C568">
        <v>14.4</v>
      </c>
      <c r="D568" t="s">
        <v>9</v>
      </c>
      <c r="E568">
        <v>2040.16</v>
      </c>
      <c r="F568">
        <v>134.01</v>
      </c>
      <c r="G568" s="2"/>
    </row>
    <row r="569" spans="1:7">
      <c r="A569" t="s">
        <v>578</v>
      </c>
      <c r="B569">
        <v>1179.57</v>
      </c>
      <c r="C569">
        <v>16.25</v>
      </c>
      <c r="D569" t="s">
        <v>9</v>
      </c>
      <c r="E569">
        <v>2040.16</v>
      </c>
      <c r="F569">
        <v>134.01</v>
      </c>
      <c r="G569" s="2"/>
    </row>
    <row r="570" spans="1:7">
      <c r="A570" t="s">
        <v>579</v>
      </c>
      <c r="B570">
        <v>1205.17</v>
      </c>
      <c r="C570">
        <v>17.940000000000001</v>
      </c>
      <c r="D570" t="s">
        <v>9</v>
      </c>
      <c r="E570">
        <v>2040.16</v>
      </c>
      <c r="F570">
        <v>134.01</v>
      </c>
      <c r="G570" s="2"/>
    </row>
    <row r="571" spans="1:7">
      <c r="A571" t="s">
        <v>580</v>
      </c>
      <c r="B571">
        <v>1233.43</v>
      </c>
      <c r="C571">
        <v>20.440000000000001</v>
      </c>
      <c r="D571" t="s">
        <v>9</v>
      </c>
      <c r="E571">
        <v>2040.16</v>
      </c>
      <c r="F571">
        <v>134.01</v>
      </c>
      <c r="G571" s="2"/>
    </row>
    <row r="572" spans="1:7">
      <c r="A572" t="s">
        <v>581</v>
      </c>
      <c r="B572">
        <v>1265.6199999999999</v>
      </c>
      <c r="C572">
        <v>18.510000000000002</v>
      </c>
      <c r="D572" t="s">
        <v>9</v>
      </c>
      <c r="E572">
        <v>2040.16</v>
      </c>
      <c r="F572">
        <v>134.01</v>
      </c>
      <c r="G572" s="2"/>
    </row>
    <row r="573" spans="1:7">
      <c r="A573" t="s">
        <v>582</v>
      </c>
      <c r="B573">
        <v>1294.75</v>
      </c>
      <c r="C573">
        <v>16.760000000000002</v>
      </c>
      <c r="D573" t="s">
        <v>9</v>
      </c>
      <c r="E573">
        <v>2040.16</v>
      </c>
      <c r="F573">
        <v>134.01</v>
      </c>
      <c r="G573" s="2"/>
    </row>
    <row r="574" spans="1:7">
      <c r="A574" t="s">
        <v>583</v>
      </c>
      <c r="B574">
        <v>1321.17</v>
      </c>
      <c r="C574">
        <v>13.99</v>
      </c>
      <c r="D574" t="s">
        <v>9</v>
      </c>
      <c r="E574">
        <v>2040.16</v>
      </c>
      <c r="F574">
        <v>134.01</v>
      </c>
      <c r="G574" s="2"/>
    </row>
    <row r="575" spans="1:7">
      <c r="A575" t="s">
        <v>584</v>
      </c>
      <c r="B575">
        <v>1343.21</v>
      </c>
      <c r="C575">
        <v>12.96</v>
      </c>
      <c r="D575" t="s">
        <v>9</v>
      </c>
      <c r="E575">
        <v>2040.16</v>
      </c>
      <c r="F575">
        <v>134.01</v>
      </c>
      <c r="G575" s="2"/>
    </row>
    <row r="576" spans="1:7">
      <c r="A576" t="s">
        <v>585</v>
      </c>
      <c r="B576">
        <v>1315.82</v>
      </c>
      <c r="C576">
        <v>13</v>
      </c>
      <c r="D576" t="s">
        <v>9</v>
      </c>
      <c r="E576">
        <v>2040.16</v>
      </c>
      <c r="F576">
        <v>134.01</v>
      </c>
      <c r="G576" s="2"/>
    </row>
    <row r="577" spans="1:7">
      <c r="A577" t="s">
        <v>586</v>
      </c>
      <c r="B577">
        <v>1298.29</v>
      </c>
      <c r="C577">
        <v>21.46</v>
      </c>
      <c r="D577" t="s">
        <v>9</v>
      </c>
      <c r="E577">
        <v>2040.16</v>
      </c>
      <c r="F577">
        <v>134.01</v>
      </c>
      <c r="G577" s="2"/>
    </row>
    <row r="578" spans="1:7">
      <c r="A578" t="s">
        <v>587</v>
      </c>
      <c r="B578">
        <v>1332.08</v>
      </c>
      <c r="C578">
        <v>20.38</v>
      </c>
      <c r="D578" t="s">
        <v>9</v>
      </c>
      <c r="E578">
        <v>2040.16</v>
      </c>
      <c r="F578">
        <v>134.01</v>
      </c>
      <c r="G578" s="2"/>
    </row>
    <row r="579" spans="1:7">
      <c r="A579" t="s">
        <v>588</v>
      </c>
      <c r="B579">
        <v>1364.17</v>
      </c>
      <c r="C579">
        <v>20.62</v>
      </c>
      <c r="D579" t="s">
        <v>9</v>
      </c>
      <c r="E579">
        <v>2040.16</v>
      </c>
      <c r="F579">
        <v>134.01</v>
      </c>
      <c r="G579" s="2"/>
    </row>
    <row r="580" spans="1:7">
      <c r="A580" t="s">
        <v>589</v>
      </c>
      <c r="B580">
        <v>1396.65</v>
      </c>
      <c r="C580">
        <v>23.23</v>
      </c>
      <c r="D580" t="s">
        <v>9</v>
      </c>
      <c r="E580">
        <v>2040.16</v>
      </c>
      <c r="F580">
        <v>134.01</v>
      </c>
      <c r="G580" s="2"/>
    </row>
    <row r="581" spans="1:7">
      <c r="A581" t="s">
        <v>590</v>
      </c>
      <c r="B581">
        <v>1433.24</v>
      </c>
      <c r="C581">
        <v>6.37</v>
      </c>
      <c r="D581" t="s">
        <v>9</v>
      </c>
      <c r="E581">
        <v>2040.16</v>
      </c>
      <c r="F581">
        <v>134.01</v>
      </c>
      <c r="G581" s="2"/>
    </row>
    <row r="582" spans="1:7">
      <c r="A582" t="s">
        <v>591</v>
      </c>
      <c r="B582">
        <v>1202.24</v>
      </c>
      <c r="C582">
        <v>13.44</v>
      </c>
      <c r="D582" t="s">
        <v>9</v>
      </c>
      <c r="E582">
        <v>2040.16</v>
      </c>
      <c r="F582">
        <v>134.01</v>
      </c>
      <c r="G582" s="2"/>
    </row>
    <row r="583" spans="1:7">
      <c r="A583" t="s">
        <v>592</v>
      </c>
      <c r="B583">
        <v>1223.42</v>
      </c>
      <c r="C583">
        <v>10.76</v>
      </c>
      <c r="D583" t="s">
        <v>9</v>
      </c>
      <c r="E583">
        <v>2040.16</v>
      </c>
      <c r="F583">
        <v>134.01</v>
      </c>
      <c r="G583" s="2"/>
    </row>
    <row r="584" spans="1:7">
      <c r="A584" t="s">
        <v>593</v>
      </c>
      <c r="B584">
        <v>1240.3699999999999</v>
      </c>
      <c r="C584">
        <v>13.7</v>
      </c>
      <c r="D584" t="s">
        <v>9</v>
      </c>
      <c r="E584">
        <v>2040.16</v>
      </c>
      <c r="F584">
        <v>134.01</v>
      </c>
      <c r="G584" s="2"/>
    </row>
    <row r="585" spans="1:7">
      <c r="A585" t="s">
        <v>594</v>
      </c>
      <c r="B585">
        <v>1261.96</v>
      </c>
      <c r="C585">
        <v>13.44</v>
      </c>
      <c r="D585" t="s">
        <v>9</v>
      </c>
      <c r="E585">
        <v>2040.16</v>
      </c>
      <c r="F585">
        <v>134.01</v>
      </c>
      <c r="G585" s="2"/>
    </row>
    <row r="586" spans="1:7">
      <c r="A586" t="s">
        <v>595</v>
      </c>
      <c r="B586">
        <v>1283.1199999999999</v>
      </c>
      <c r="C586">
        <v>13.82</v>
      </c>
      <c r="D586" t="s">
        <v>9</v>
      </c>
      <c r="E586">
        <v>2040.16</v>
      </c>
      <c r="F586">
        <v>134.01</v>
      </c>
      <c r="G586" s="2"/>
    </row>
    <row r="587" spans="1:7">
      <c r="A587" t="s">
        <v>596</v>
      </c>
      <c r="B587">
        <v>1304.8900000000001</v>
      </c>
      <c r="C587">
        <v>9.8699999999999992</v>
      </c>
      <c r="D587" t="s">
        <v>9</v>
      </c>
      <c r="E587">
        <v>2040.16</v>
      </c>
      <c r="F587">
        <v>134.01</v>
      </c>
      <c r="G587" s="2"/>
    </row>
    <row r="588" spans="1:7">
      <c r="A588" t="s">
        <v>597</v>
      </c>
      <c r="B588">
        <v>1293.06</v>
      </c>
      <c r="C588">
        <v>10.75</v>
      </c>
      <c r="D588" t="s">
        <v>9</v>
      </c>
      <c r="E588">
        <v>2040.16</v>
      </c>
      <c r="F588">
        <v>134.01</v>
      </c>
      <c r="G588" s="2"/>
    </row>
    <row r="589" spans="1:7">
      <c r="A589" t="s">
        <v>598</v>
      </c>
      <c r="B589">
        <v>1365.71</v>
      </c>
      <c r="C589">
        <v>6.32</v>
      </c>
      <c r="D589" t="s">
        <v>422</v>
      </c>
      <c r="E589">
        <v>2040.16</v>
      </c>
      <c r="F589">
        <v>134.01</v>
      </c>
      <c r="G589" s="3"/>
    </row>
    <row r="590" spans="1:7">
      <c r="A590" t="s">
        <v>599</v>
      </c>
      <c r="B590">
        <v>1152.47</v>
      </c>
      <c r="C590">
        <v>11.54</v>
      </c>
      <c r="D590" t="s">
        <v>9</v>
      </c>
      <c r="E590">
        <v>2040.16</v>
      </c>
      <c r="F590">
        <v>134.01</v>
      </c>
      <c r="G590" s="2"/>
    </row>
    <row r="591" spans="1:7">
      <c r="A591" t="s">
        <v>600</v>
      </c>
      <c r="B591">
        <v>1170.6500000000001</v>
      </c>
      <c r="C591">
        <v>12.45</v>
      </c>
      <c r="D591" t="s">
        <v>9</v>
      </c>
      <c r="E591">
        <v>2040.16</v>
      </c>
      <c r="F591">
        <v>134.01</v>
      </c>
      <c r="G591" s="2"/>
    </row>
    <row r="592" spans="1:7">
      <c r="A592" t="s">
        <v>601</v>
      </c>
      <c r="B592">
        <v>1190.26</v>
      </c>
      <c r="C592">
        <v>13.16</v>
      </c>
      <c r="D592" t="s">
        <v>9</v>
      </c>
      <c r="E592">
        <v>2040.16</v>
      </c>
      <c r="F592">
        <v>134.01</v>
      </c>
      <c r="G592" s="2"/>
    </row>
    <row r="593" spans="1:7">
      <c r="A593" t="s">
        <v>602</v>
      </c>
      <c r="B593">
        <v>1210.98</v>
      </c>
      <c r="C593">
        <v>11.48</v>
      </c>
      <c r="D593" t="s">
        <v>9</v>
      </c>
      <c r="E593">
        <v>2040.16</v>
      </c>
      <c r="F593">
        <v>134.01</v>
      </c>
      <c r="G593" s="2"/>
    </row>
    <row r="594" spans="1:7">
      <c r="A594" t="s">
        <v>603</v>
      </c>
      <c r="B594">
        <v>1109.67</v>
      </c>
      <c r="C594">
        <v>11.44</v>
      </c>
      <c r="D594" t="s">
        <v>9</v>
      </c>
      <c r="E594">
        <v>2040.16</v>
      </c>
      <c r="F594">
        <v>134.01</v>
      </c>
      <c r="G594" s="2"/>
    </row>
    <row r="595" spans="1:7">
      <c r="A595" t="s">
        <v>604</v>
      </c>
      <c r="B595">
        <v>995.79</v>
      </c>
      <c r="C595">
        <v>14.37</v>
      </c>
      <c r="D595" t="s">
        <v>9</v>
      </c>
      <c r="E595">
        <v>2040.16</v>
      </c>
      <c r="F595">
        <v>134.01</v>
      </c>
      <c r="G595" s="2"/>
    </row>
    <row r="596" spans="1:7">
      <c r="A596" t="s">
        <v>605</v>
      </c>
      <c r="B596">
        <v>1018.41</v>
      </c>
      <c r="C596">
        <v>11.47</v>
      </c>
      <c r="D596" t="s">
        <v>9</v>
      </c>
      <c r="E596">
        <v>2040.16</v>
      </c>
      <c r="F596">
        <v>134.01</v>
      </c>
      <c r="G596" s="2"/>
    </row>
    <row r="597" spans="1:7">
      <c r="A597" t="s">
        <v>606</v>
      </c>
      <c r="B597">
        <v>1036.48</v>
      </c>
      <c r="C597">
        <v>10.43</v>
      </c>
      <c r="D597" t="s">
        <v>9</v>
      </c>
      <c r="E597">
        <v>2040.16</v>
      </c>
      <c r="F597">
        <v>134.01</v>
      </c>
      <c r="G597" s="2"/>
    </row>
    <row r="598" spans="1:7">
      <c r="A598" t="s">
        <v>607</v>
      </c>
      <c r="B598">
        <v>1052.9100000000001</v>
      </c>
      <c r="C598">
        <v>11.37</v>
      </c>
      <c r="D598" t="s">
        <v>9</v>
      </c>
      <c r="E598">
        <v>2040.16</v>
      </c>
      <c r="F598">
        <v>134.01</v>
      </c>
      <c r="G598" s="2"/>
    </row>
    <row r="599" spans="1:7">
      <c r="A599" t="s">
        <v>608</v>
      </c>
      <c r="B599">
        <v>1070.8</v>
      </c>
      <c r="C599">
        <v>20.82</v>
      </c>
      <c r="D599" t="s">
        <v>9</v>
      </c>
      <c r="E599">
        <v>2040.16</v>
      </c>
      <c r="F599">
        <v>134.01</v>
      </c>
      <c r="G599" s="2"/>
    </row>
    <row r="600" spans="1:7">
      <c r="A600" t="s">
        <v>609</v>
      </c>
      <c r="B600">
        <v>1103.5899999999999</v>
      </c>
      <c r="C600">
        <v>22.66</v>
      </c>
      <c r="D600" t="s">
        <v>9</v>
      </c>
      <c r="E600">
        <v>2040.16</v>
      </c>
      <c r="F600">
        <v>134.01</v>
      </c>
      <c r="G600" s="2"/>
    </row>
    <row r="601" spans="1:7">
      <c r="A601" t="s">
        <v>610</v>
      </c>
      <c r="B601">
        <v>1139.27</v>
      </c>
      <c r="C601">
        <v>13.3</v>
      </c>
      <c r="D601" t="s">
        <v>9</v>
      </c>
      <c r="E601">
        <v>2040.16</v>
      </c>
      <c r="F601">
        <v>134.01</v>
      </c>
      <c r="G601" s="2"/>
    </row>
    <row r="602" spans="1:7">
      <c r="A602" t="s">
        <v>611</v>
      </c>
      <c r="B602">
        <v>1160.22</v>
      </c>
      <c r="C602">
        <v>8.5</v>
      </c>
      <c r="D602" t="s">
        <v>9</v>
      </c>
      <c r="E602">
        <v>2040.16</v>
      </c>
      <c r="F602">
        <v>134.01</v>
      </c>
      <c r="G602" s="2"/>
    </row>
    <row r="603" spans="1:7">
      <c r="A603" t="s">
        <v>612</v>
      </c>
      <c r="B603">
        <v>1173.5999999999999</v>
      </c>
      <c r="C603">
        <v>8.4499999999999993</v>
      </c>
      <c r="D603" t="s">
        <v>9</v>
      </c>
      <c r="E603">
        <v>2040.16</v>
      </c>
      <c r="F603">
        <v>134.01</v>
      </c>
      <c r="G603" s="2"/>
    </row>
    <row r="604" spans="1:7">
      <c r="A604" t="s">
        <v>613</v>
      </c>
      <c r="B604">
        <v>1186.9000000000001</v>
      </c>
      <c r="C604">
        <v>10.99</v>
      </c>
      <c r="D604" t="s">
        <v>9</v>
      </c>
      <c r="E604">
        <v>2040.16</v>
      </c>
      <c r="F604">
        <v>134.01</v>
      </c>
      <c r="G604" s="2"/>
    </row>
    <row r="605" spans="1:7">
      <c r="A605" t="s">
        <v>614</v>
      </c>
      <c r="B605">
        <v>1204.21</v>
      </c>
      <c r="C605">
        <v>11.69</v>
      </c>
      <c r="D605" t="s">
        <v>9</v>
      </c>
      <c r="E605">
        <v>2040.16</v>
      </c>
      <c r="F605">
        <v>134.01</v>
      </c>
      <c r="G605" s="2"/>
    </row>
    <row r="606" spans="1:7">
      <c r="A606" t="s">
        <v>615</v>
      </c>
      <c r="B606">
        <v>1222.6300000000001</v>
      </c>
      <c r="C606">
        <v>12.24</v>
      </c>
      <c r="D606" t="s">
        <v>9</v>
      </c>
      <c r="E606">
        <v>2040.16</v>
      </c>
      <c r="F606">
        <v>134.01</v>
      </c>
      <c r="G606" s="2"/>
    </row>
    <row r="607" spans="1:7">
      <c r="A607" t="s">
        <v>616</v>
      </c>
      <c r="B607">
        <v>1241.92</v>
      </c>
      <c r="C607">
        <v>16.23</v>
      </c>
      <c r="D607" t="s">
        <v>9</v>
      </c>
      <c r="E607">
        <v>2040.16</v>
      </c>
      <c r="F607">
        <v>134.01</v>
      </c>
      <c r="G607" s="2"/>
    </row>
    <row r="608" spans="1:7">
      <c r="A608" t="s">
        <v>617</v>
      </c>
      <c r="B608">
        <v>1267.48</v>
      </c>
      <c r="C608">
        <v>11.96</v>
      </c>
      <c r="D608" t="s">
        <v>9</v>
      </c>
      <c r="E608">
        <v>2040.16</v>
      </c>
      <c r="F608">
        <v>134.01</v>
      </c>
      <c r="G608" s="2"/>
    </row>
    <row r="609" spans="1:7">
      <c r="A609" t="s">
        <v>618</v>
      </c>
      <c r="B609">
        <v>1233.94</v>
      </c>
      <c r="C609">
        <v>3.24</v>
      </c>
      <c r="D609" t="s">
        <v>9</v>
      </c>
      <c r="E609">
        <v>2040.16</v>
      </c>
      <c r="F609">
        <v>134.01</v>
      </c>
      <c r="G609" s="2"/>
    </row>
    <row r="610" spans="1:7">
      <c r="A610" t="s">
        <v>619</v>
      </c>
      <c r="B610">
        <v>1109.3599999999999</v>
      </c>
      <c r="C610">
        <v>9.67</v>
      </c>
      <c r="D610" t="s">
        <v>9</v>
      </c>
      <c r="E610">
        <v>2040.16</v>
      </c>
      <c r="F610">
        <v>134.01</v>
      </c>
      <c r="G610" s="2"/>
    </row>
    <row r="611" spans="1:7">
      <c r="A611" t="s">
        <v>620</v>
      </c>
      <c r="B611">
        <v>1124.5999999999999</v>
      </c>
      <c r="C611">
        <v>20.43</v>
      </c>
      <c r="D611" t="s">
        <v>9</v>
      </c>
      <c r="E611">
        <v>2040.16</v>
      </c>
      <c r="F611">
        <v>134.01</v>
      </c>
      <c r="G611" s="2"/>
    </row>
    <row r="612" spans="1:7">
      <c r="A612" t="s">
        <v>621</v>
      </c>
      <c r="B612">
        <v>1156.77</v>
      </c>
      <c r="C612">
        <v>11.54</v>
      </c>
      <c r="D612" t="s">
        <v>9</v>
      </c>
      <c r="E612">
        <v>2040.16</v>
      </c>
      <c r="F612">
        <v>134.01</v>
      </c>
      <c r="G612" s="2"/>
    </row>
    <row r="613" spans="1:7">
      <c r="A613" t="s">
        <v>622</v>
      </c>
      <c r="B613">
        <v>1174.95</v>
      </c>
      <c r="C613">
        <v>15.13</v>
      </c>
      <c r="D613" t="s">
        <v>9</v>
      </c>
      <c r="E613">
        <v>2040.16</v>
      </c>
      <c r="F613">
        <v>134.01</v>
      </c>
      <c r="G613" s="2"/>
    </row>
    <row r="614" spans="1:7">
      <c r="A614" t="s">
        <v>623</v>
      </c>
      <c r="B614">
        <v>1198.77</v>
      </c>
      <c r="C614">
        <v>12.78</v>
      </c>
      <c r="D614" t="s">
        <v>9</v>
      </c>
      <c r="E614">
        <v>2040.16</v>
      </c>
      <c r="F614">
        <v>134.01</v>
      </c>
      <c r="G614" s="2"/>
    </row>
    <row r="615" spans="1:7">
      <c r="A615" t="s">
        <v>624</v>
      </c>
      <c r="B615">
        <v>1218.9100000000001</v>
      </c>
      <c r="C615">
        <v>11.28</v>
      </c>
      <c r="D615" t="s">
        <v>9</v>
      </c>
      <c r="E615">
        <v>2040.16</v>
      </c>
      <c r="F615">
        <v>134.01</v>
      </c>
      <c r="G615" s="2"/>
    </row>
    <row r="616" spans="1:7">
      <c r="A616" t="s">
        <v>625</v>
      </c>
      <c r="B616">
        <v>1236.67</v>
      </c>
      <c r="C616">
        <v>8.48</v>
      </c>
      <c r="D616" t="s">
        <v>9</v>
      </c>
      <c r="E616">
        <v>2040.16</v>
      </c>
      <c r="F616">
        <v>134.01</v>
      </c>
      <c r="G616" s="2"/>
    </row>
    <row r="617" spans="1:7">
      <c r="A617" t="s">
        <v>626</v>
      </c>
      <c r="B617">
        <v>1250.02</v>
      </c>
      <c r="C617">
        <v>8.83</v>
      </c>
      <c r="D617" t="s">
        <v>9</v>
      </c>
      <c r="E617">
        <v>2040.16</v>
      </c>
      <c r="F617">
        <v>134.01</v>
      </c>
      <c r="G617" s="2"/>
    </row>
    <row r="618" spans="1:7">
      <c r="A618" t="s">
        <v>627</v>
      </c>
      <c r="B618">
        <v>1263.94</v>
      </c>
      <c r="C618">
        <v>11.52</v>
      </c>
      <c r="D618" t="s">
        <v>9</v>
      </c>
      <c r="E618">
        <v>2040.16</v>
      </c>
      <c r="F618">
        <v>134.01</v>
      </c>
      <c r="G618" s="2"/>
    </row>
    <row r="619" spans="1:7">
      <c r="A619" t="s">
        <v>628</v>
      </c>
      <c r="B619">
        <v>1282.08</v>
      </c>
      <c r="C619">
        <v>11.66</v>
      </c>
      <c r="D619" t="s">
        <v>9</v>
      </c>
      <c r="E619">
        <v>2040.16</v>
      </c>
      <c r="F619">
        <v>134.01</v>
      </c>
      <c r="G619" s="2"/>
    </row>
    <row r="620" spans="1:7">
      <c r="A620" t="s">
        <v>629</v>
      </c>
      <c r="B620">
        <v>1300.44</v>
      </c>
      <c r="C620">
        <v>10.92</v>
      </c>
      <c r="D620" t="s">
        <v>9</v>
      </c>
      <c r="E620">
        <v>2040.16</v>
      </c>
      <c r="F620">
        <v>134.01</v>
      </c>
      <c r="G620" s="2"/>
    </row>
    <row r="621" spans="1:7">
      <c r="A621" t="s">
        <v>630</v>
      </c>
      <c r="B621">
        <v>1317.62</v>
      </c>
      <c r="C621">
        <v>8.36</v>
      </c>
      <c r="D621" t="s">
        <v>9</v>
      </c>
      <c r="E621">
        <v>2040.16</v>
      </c>
      <c r="F621">
        <v>134.01</v>
      </c>
      <c r="G621" s="2"/>
    </row>
    <row r="622" spans="1:7">
      <c r="A622" t="s">
        <v>631</v>
      </c>
      <c r="B622">
        <v>1383.94</v>
      </c>
      <c r="C622">
        <v>18.46</v>
      </c>
      <c r="D622" t="s">
        <v>422</v>
      </c>
      <c r="E622">
        <v>2040.16</v>
      </c>
      <c r="F622">
        <v>134.01</v>
      </c>
      <c r="G622" s="3"/>
    </row>
    <row r="623" spans="1:7">
      <c r="A623" t="s">
        <v>632</v>
      </c>
      <c r="B623">
        <v>1354.07</v>
      </c>
      <c r="C623">
        <v>5.48</v>
      </c>
      <c r="D623" t="s">
        <v>9</v>
      </c>
      <c r="E623">
        <v>2040.16</v>
      </c>
      <c r="F623">
        <v>134.01</v>
      </c>
      <c r="G623" s="2"/>
    </row>
    <row r="624" spans="1:7">
      <c r="A624" t="s">
        <v>633</v>
      </c>
      <c r="B624">
        <v>1406.38</v>
      </c>
      <c r="C624">
        <v>15.05</v>
      </c>
      <c r="D624" t="s">
        <v>422</v>
      </c>
      <c r="E624">
        <v>2040.16</v>
      </c>
      <c r="F624">
        <v>134.01</v>
      </c>
      <c r="G624" s="3"/>
    </row>
    <row r="625" spans="1:7">
      <c r="A625" t="s">
        <v>634</v>
      </c>
      <c r="B625">
        <v>1379.13</v>
      </c>
      <c r="C625">
        <v>12.13</v>
      </c>
      <c r="D625" t="s">
        <v>9</v>
      </c>
      <c r="E625">
        <v>2040.16</v>
      </c>
      <c r="F625">
        <v>134.01</v>
      </c>
      <c r="G625" s="2"/>
    </row>
    <row r="626" spans="1:7">
      <c r="A626" t="s">
        <v>635</v>
      </c>
      <c r="B626">
        <v>1398.25</v>
      </c>
      <c r="C626">
        <v>15.58</v>
      </c>
      <c r="D626" t="s">
        <v>9</v>
      </c>
      <c r="E626">
        <v>2040.16</v>
      </c>
      <c r="F626">
        <v>134.01</v>
      </c>
      <c r="G626" s="2"/>
    </row>
    <row r="627" spans="1:7">
      <c r="A627" t="s">
        <v>636</v>
      </c>
      <c r="B627">
        <v>1422.79</v>
      </c>
      <c r="C627">
        <v>15.66</v>
      </c>
      <c r="D627" t="s">
        <v>9</v>
      </c>
      <c r="E627">
        <v>2040.16</v>
      </c>
      <c r="F627">
        <v>134.01</v>
      </c>
      <c r="G627" s="2"/>
    </row>
    <row r="628" spans="1:7">
      <c r="A628" t="s">
        <v>637</v>
      </c>
      <c r="B628">
        <v>1447.45</v>
      </c>
      <c r="C628">
        <v>16.34</v>
      </c>
      <c r="D628" t="s">
        <v>9</v>
      </c>
      <c r="E628">
        <v>2040.16</v>
      </c>
      <c r="F628">
        <v>134.01</v>
      </c>
      <c r="G628" s="2"/>
    </row>
    <row r="629" spans="1:7">
      <c r="A629" t="s">
        <v>638</v>
      </c>
      <c r="B629">
        <v>1473.19</v>
      </c>
      <c r="C629">
        <v>15.09</v>
      </c>
      <c r="D629" t="s">
        <v>9</v>
      </c>
      <c r="E629">
        <v>2040.16</v>
      </c>
      <c r="F629">
        <v>134.01</v>
      </c>
      <c r="G629" s="2"/>
    </row>
    <row r="630" spans="1:7">
      <c r="A630" t="s">
        <v>639</v>
      </c>
      <c r="B630">
        <v>1496.96</v>
      </c>
      <c r="C630">
        <v>5.48</v>
      </c>
      <c r="D630" t="s">
        <v>9</v>
      </c>
      <c r="E630">
        <v>2040.16</v>
      </c>
      <c r="F630">
        <v>134.01</v>
      </c>
      <c r="G630" s="2"/>
    </row>
    <row r="631" spans="1:7">
      <c r="A631" t="s">
        <v>640</v>
      </c>
      <c r="B631">
        <v>1436.89</v>
      </c>
      <c r="C631">
        <v>5.54</v>
      </c>
      <c r="D631" t="s">
        <v>9</v>
      </c>
      <c r="E631">
        <v>2040.16</v>
      </c>
      <c r="F631">
        <v>134.01</v>
      </c>
      <c r="G631" s="2"/>
    </row>
    <row r="632" spans="1:7">
      <c r="A632" t="s">
        <v>641</v>
      </c>
      <c r="B632">
        <v>1399.15</v>
      </c>
      <c r="C632">
        <v>41.92</v>
      </c>
      <c r="D632" t="s">
        <v>9</v>
      </c>
      <c r="E632">
        <v>2040.16</v>
      </c>
      <c r="F632">
        <v>134.01</v>
      </c>
      <c r="G632" s="2"/>
    </row>
    <row r="633" spans="1:7">
      <c r="A633" t="s">
        <v>642</v>
      </c>
      <c r="B633">
        <v>1465.17</v>
      </c>
      <c r="C633">
        <v>10.51</v>
      </c>
      <c r="D633" t="s">
        <v>9</v>
      </c>
      <c r="E633">
        <v>2040.16</v>
      </c>
      <c r="F633">
        <v>134.01</v>
      </c>
      <c r="G633" s="2"/>
    </row>
    <row r="634" spans="1:7">
      <c r="A634" t="s">
        <v>643</v>
      </c>
      <c r="B634">
        <v>1481.73</v>
      </c>
      <c r="C634">
        <v>8.9499999999999993</v>
      </c>
      <c r="D634" t="s">
        <v>9</v>
      </c>
      <c r="E634">
        <v>2040.16</v>
      </c>
      <c r="F634">
        <v>134.01</v>
      </c>
      <c r="G634" s="2"/>
    </row>
    <row r="635" spans="1:7">
      <c r="A635" t="s">
        <v>644</v>
      </c>
      <c r="B635">
        <v>1495.83</v>
      </c>
      <c r="C635">
        <v>9.9600000000000009</v>
      </c>
      <c r="D635" t="s">
        <v>9</v>
      </c>
      <c r="E635">
        <v>2040.16</v>
      </c>
      <c r="F635">
        <v>134.01</v>
      </c>
      <c r="G635" s="2"/>
    </row>
    <row r="636" spans="1:7">
      <c r="A636" t="s">
        <v>645</v>
      </c>
      <c r="B636">
        <v>1511.52</v>
      </c>
      <c r="C636">
        <v>10.83</v>
      </c>
      <c r="D636" t="s">
        <v>9</v>
      </c>
      <c r="E636">
        <v>2040.16</v>
      </c>
      <c r="F636">
        <v>134.01</v>
      </c>
      <c r="G636" s="2"/>
    </row>
    <row r="637" spans="1:7">
      <c r="A637" t="s">
        <v>646</v>
      </c>
      <c r="B637">
        <v>1528.59</v>
      </c>
      <c r="C637">
        <v>9.4499999999999993</v>
      </c>
      <c r="D637" t="s">
        <v>9</v>
      </c>
      <c r="E637">
        <v>2040.16</v>
      </c>
      <c r="F637">
        <v>134.01</v>
      </c>
      <c r="G637" s="2"/>
    </row>
    <row r="638" spans="1:7">
      <c r="A638" t="s">
        <v>647</v>
      </c>
      <c r="B638">
        <v>1543.47</v>
      </c>
      <c r="C638">
        <v>8.73</v>
      </c>
      <c r="D638" t="s">
        <v>9</v>
      </c>
      <c r="E638">
        <v>2040.16</v>
      </c>
      <c r="F638">
        <v>134.01</v>
      </c>
      <c r="G638" s="2"/>
    </row>
    <row r="639" spans="1:7">
      <c r="A639" t="s">
        <v>648</v>
      </c>
      <c r="B639">
        <v>1557.2</v>
      </c>
      <c r="C639">
        <v>13.89</v>
      </c>
      <c r="D639" t="s">
        <v>9</v>
      </c>
      <c r="E639">
        <v>2040.16</v>
      </c>
      <c r="F639">
        <v>134.01</v>
      </c>
      <c r="G639" s="2"/>
    </row>
    <row r="640" spans="1:7">
      <c r="A640" t="s">
        <v>649</v>
      </c>
      <c r="B640">
        <v>1579.09</v>
      </c>
      <c r="C640">
        <v>3.36</v>
      </c>
      <c r="D640" t="s">
        <v>9</v>
      </c>
      <c r="E640">
        <v>2040.16</v>
      </c>
      <c r="F640">
        <v>134.01</v>
      </c>
      <c r="G640" s="2"/>
    </row>
    <row r="641" spans="1:7">
      <c r="A641" t="s">
        <v>650</v>
      </c>
      <c r="B641">
        <v>1584.39</v>
      </c>
      <c r="C641">
        <v>8.8000000000000007</v>
      </c>
      <c r="D641" t="s">
        <v>9</v>
      </c>
      <c r="E641">
        <v>2040.16</v>
      </c>
      <c r="F641">
        <v>134.01</v>
      </c>
      <c r="G641" s="2"/>
    </row>
    <row r="642" spans="1:7">
      <c r="A642" t="s">
        <v>651</v>
      </c>
      <c r="B642">
        <v>1598.26</v>
      </c>
      <c r="C642">
        <v>3.5</v>
      </c>
      <c r="D642" t="s">
        <v>9</v>
      </c>
      <c r="E642">
        <v>2040.16</v>
      </c>
      <c r="F642">
        <v>134.01</v>
      </c>
      <c r="G642" s="2"/>
    </row>
    <row r="643" spans="1:7">
      <c r="A643" t="s">
        <v>652</v>
      </c>
      <c r="B643">
        <v>1495.44</v>
      </c>
      <c r="C643">
        <v>3.27</v>
      </c>
      <c r="D643" t="s">
        <v>9</v>
      </c>
      <c r="E643">
        <v>2040.16</v>
      </c>
      <c r="F643">
        <v>134.01</v>
      </c>
      <c r="G643" s="2"/>
    </row>
    <row r="644" spans="1:7">
      <c r="A644" t="s">
        <v>653</v>
      </c>
      <c r="B644">
        <v>1423.02</v>
      </c>
      <c r="C644">
        <v>8.41</v>
      </c>
      <c r="D644" t="s">
        <v>9</v>
      </c>
      <c r="E644">
        <v>2040.16</v>
      </c>
      <c r="F644">
        <v>134.01</v>
      </c>
      <c r="G644" s="2"/>
    </row>
    <row r="645" spans="1:7">
      <c r="A645" t="s">
        <v>654</v>
      </c>
      <c r="B645">
        <v>1436.26</v>
      </c>
      <c r="C645">
        <v>9.9499999999999993</v>
      </c>
      <c r="D645" t="s">
        <v>9</v>
      </c>
      <c r="E645">
        <v>2040.16</v>
      </c>
      <c r="F645">
        <v>134.01</v>
      </c>
      <c r="G645" s="2"/>
    </row>
    <row r="646" spans="1:7">
      <c r="A646" t="s">
        <v>655</v>
      </c>
      <c r="B646">
        <v>1451.95</v>
      </c>
      <c r="C646">
        <v>10.07</v>
      </c>
      <c r="D646" t="s">
        <v>9</v>
      </c>
      <c r="E646">
        <v>2040.16</v>
      </c>
      <c r="F646">
        <v>134.01</v>
      </c>
      <c r="G646" s="2"/>
    </row>
    <row r="647" spans="1:7">
      <c r="A647" t="s">
        <v>656</v>
      </c>
      <c r="B647">
        <v>1467.82</v>
      </c>
      <c r="C647">
        <v>12.06</v>
      </c>
      <c r="D647" t="s">
        <v>9</v>
      </c>
      <c r="E647">
        <v>2040.16</v>
      </c>
      <c r="F647">
        <v>134.01</v>
      </c>
      <c r="G647" s="2"/>
    </row>
    <row r="648" spans="1:7">
      <c r="A648" t="s">
        <v>657</v>
      </c>
      <c r="B648">
        <v>1486.82</v>
      </c>
      <c r="C648">
        <v>5.46</v>
      </c>
      <c r="D648" t="s">
        <v>9</v>
      </c>
      <c r="E648">
        <v>2040.16</v>
      </c>
      <c r="F648">
        <v>134.01</v>
      </c>
      <c r="G648" s="2"/>
    </row>
    <row r="649" spans="1:7">
      <c r="A649" t="s">
        <v>658</v>
      </c>
      <c r="B649">
        <v>1390.09</v>
      </c>
      <c r="C649">
        <v>8.89</v>
      </c>
      <c r="D649" t="s">
        <v>9</v>
      </c>
      <c r="E649">
        <v>2040.16</v>
      </c>
      <c r="F649">
        <v>134.01</v>
      </c>
      <c r="G649" s="2"/>
    </row>
    <row r="650" spans="1:7">
      <c r="A650" t="s">
        <v>659</v>
      </c>
      <c r="B650">
        <v>1404.1</v>
      </c>
      <c r="C650">
        <v>6.14</v>
      </c>
      <c r="D650" t="s">
        <v>9</v>
      </c>
      <c r="E650">
        <v>2040.16</v>
      </c>
      <c r="F650">
        <v>134.01</v>
      </c>
      <c r="G650" s="2"/>
    </row>
    <row r="651" spans="1:7">
      <c r="A651" t="s">
        <v>660</v>
      </c>
      <c r="B651">
        <v>1268.3399999999999</v>
      </c>
      <c r="C651">
        <v>9.1</v>
      </c>
      <c r="D651" t="s">
        <v>9</v>
      </c>
      <c r="E651">
        <v>2040.16</v>
      </c>
      <c r="F651">
        <v>134.01</v>
      </c>
      <c r="G651" s="2"/>
    </row>
    <row r="652" spans="1:7">
      <c r="A652" t="s">
        <v>661</v>
      </c>
      <c r="B652">
        <v>1282.6600000000001</v>
      </c>
      <c r="C652">
        <v>8.89</v>
      </c>
      <c r="D652" t="s">
        <v>9</v>
      </c>
      <c r="E652">
        <v>2040.16</v>
      </c>
      <c r="F652">
        <v>134.01</v>
      </c>
      <c r="G652" s="2"/>
    </row>
    <row r="653" spans="1:7">
      <c r="A653" t="s">
        <v>662</v>
      </c>
      <c r="B653">
        <v>1296.67</v>
      </c>
      <c r="C653">
        <v>9.66</v>
      </c>
      <c r="D653" t="s">
        <v>9</v>
      </c>
      <c r="E653">
        <v>2040.16</v>
      </c>
      <c r="F653">
        <v>134.01</v>
      </c>
      <c r="G653" s="2"/>
    </row>
    <row r="654" spans="1:7">
      <c r="A654" t="s">
        <v>663</v>
      </c>
      <c r="B654">
        <v>1276.6400000000001</v>
      </c>
      <c r="C654">
        <v>46.03</v>
      </c>
      <c r="D654" t="s">
        <v>9</v>
      </c>
      <c r="E654">
        <v>2040.16</v>
      </c>
      <c r="F654">
        <v>134.01</v>
      </c>
      <c r="G654" s="2"/>
    </row>
    <row r="655" spans="1:7">
      <c r="A655" t="s">
        <v>664</v>
      </c>
      <c r="B655">
        <v>1349.14</v>
      </c>
      <c r="C655">
        <v>9.3000000000000007</v>
      </c>
      <c r="D655" t="s">
        <v>9</v>
      </c>
      <c r="E655">
        <v>2040.16</v>
      </c>
      <c r="F655">
        <v>134.01</v>
      </c>
      <c r="G655" s="2"/>
    </row>
    <row r="656" spans="1:7">
      <c r="A656" t="s">
        <v>665</v>
      </c>
      <c r="B656">
        <v>1363.72</v>
      </c>
      <c r="C656">
        <v>11.06</v>
      </c>
      <c r="D656" t="s">
        <v>9</v>
      </c>
      <c r="E656">
        <v>2040.16</v>
      </c>
      <c r="F656">
        <v>134.01</v>
      </c>
      <c r="G656" s="2"/>
    </row>
    <row r="657" spans="1:7">
      <c r="A657" t="s">
        <v>666</v>
      </c>
      <c r="B657">
        <v>1381.16</v>
      </c>
      <c r="C657">
        <v>9.67</v>
      </c>
      <c r="D657" t="s">
        <v>9</v>
      </c>
      <c r="E657">
        <v>2040.16</v>
      </c>
      <c r="F657">
        <v>134.01</v>
      </c>
      <c r="G657" s="2"/>
    </row>
    <row r="658" spans="1:7">
      <c r="A658" t="s">
        <v>667</v>
      </c>
      <c r="B658">
        <v>1396.37</v>
      </c>
      <c r="C658">
        <v>9.11</v>
      </c>
      <c r="D658" t="s">
        <v>9</v>
      </c>
      <c r="E658">
        <v>2040.16</v>
      </c>
      <c r="F658">
        <v>134.01</v>
      </c>
      <c r="G658" s="2"/>
    </row>
    <row r="659" spans="1:7">
      <c r="A659" t="s">
        <v>668</v>
      </c>
      <c r="B659">
        <v>1410.72</v>
      </c>
      <c r="C659">
        <v>10.94</v>
      </c>
      <c r="D659" t="s">
        <v>9</v>
      </c>
      <c r="E659">
        <v>2040.16</v>
      </c>
      <c r="F659">
        <v>134.01</v>
      </c>
      <c r="G659" s="2"/>
    </row>
    <row r="660" spans="1:7">
      <c r="A660" t="s">
        <v>669</v>
      </c>
      <c r="B660">
        <v>1427.97</v>
      </c>
      <c r="C660">
        <v>16.25</v>
      </c>
      <c r="D660" t="s">
        <v>9</v>
      </c>
      <c r="E660">
        <v>2040.16</v>
      </c>
      <c r="F660">
        <v>134.01</v>
      </c>
      <c r="G660" s="2"/>
    </row>
    <row r="661" spans="1:7">
      <c r="A661" t="s">
        <v>670</v>
      </c>
      <c r="B661">
        <v>1453.57</v>
      </c>
      <c r="C661">
        <v>18.36</v>
      </c>
      <c r="D661" t="s">
        <v>9</v>
      </c>
      <c r="E661">
        <v>2040.16</v>
      </c>
      <c r="F661">
        <v>134.01</v>
      </c>
      <c r="G661" s="2"/>
    </row>
    <row r="662" spans="1:7">
      <c r="A662" t="s">
        <v>671</v>
      </c>
      <c r="B662">
        <v>1482.48</v>
      </c>
      <c r="C662">
        <v>21.07</v>
      </c>
      <c r="D662" t="s">
        <v>9</v>
      </c>
      <c r="E662">
        <v>2040.16</v>
      </c>
      <c r="F662">
        <v>134.01</v>
      </c>
      <c r="G662" s="2"/>
    </row>
    <row r="663" spans="1:7">
      <c r="A663" t="s">
        <v>672</v>
      </c>
      <c r="B663">
        <v>1515.67</v>
      </c>
      <c r="C663">
        <v>17.170000000000002</v>
      </c>
      <c r="D663" t="s">
        <v>9</v>
      </c>
      <c r="E663">
        <v>2040.16</v>
      </c>
      <c r="F663">
        <v>134.01</v>
      </c>
      <c r="G663" s="2"/>
    </row>
    <row r="664" spans="1:7">
      <c r="A664" t="s">
        <v>673</v>
      </c>
      <c r="B664">
        <v>1542.73</v>
      </c>
      <c r="C664">
        <v>13.6</v>
      </c>
      <c r="D664" t="s">
        <v>9</v>
      </c>
      <c r="E664">
        <v>2040.16</v>
      </c>
      <c r="F664">
        <v>134.01</v>
      </c>
      <c r="G664" s="2"/>
    </row>
    <row r="665" spans="1:7">
      <c r="A665" t="s">
        <v>674</v>
      </c>
      <c r="B665">
        <v>1564.16</v>
      </c>
      <c r="C665">
        <v>11.47</v>
      </c>
      <c r="D665" t="s">
        <v>9</v>
      </c>
      <c r="E665">
        <v>2040.16</v>
      </c>
      <c r="F665">
        <v>134.01</v>
      </c>
      <c r="G665" s="2"/>
    </row>
    <row r="666" spans="1:7">
      <c r="A666" t="s">
        <v>675</v>
      </c>
      <c r="B666">
        <v>1582.22</v>
      </c>
      <c r="C666">
        <v>11.95</v>
      </c>
      <c r="D666" t="s">
        <v>9</v>
      </c>
      <c r="E666">
        <v>2040.16</v>
      </c>
      <c r="F666">
        <v>134.01</v>
      </c>
      <c r="G666" s="2"/>
    </row>
    <row r="667" spans="1:7">
      <c r="A667" t="s">
        <v>676</v>
      </c>
      <c r="B667">
        <v>1601.05</v>
      </c>
      <c r="C667">
        <v>18.93</v>
      </c>
      <c r="D667" t="s">
        <v>9</v>
      </c>
      <c r="E667">
        <v>2040.16</v>
      </c>
      <c r="F667">
        <v>134.01</v>
      </c>
      <c r="G667" s="2"/>
    </row>
    <row r="668" spans="1:7">
      <c r="A668" t="s">
        <v>677</v>
      </c>
      <c r="B668">
        <v>1630.86</v>
      </c>
      <c r="C668">
        <v>15.9</v>
      </c>
      <c r="D668" t="s">
        <v>9</v>
      </c>
      <c r="E668">
        <v>2040.16</v>
      </c>
      <c r="F668">
        <v>134.01</v>
      </c>
      <c r="G668" s="2"/>
    </row>
    <row r="669" spans="1:7">
      <c r="A669" t="s">
        <v>678</v>
      </c>
      <c r="B669">
        <v>1655.91</v>
      </c>
      <c r="C669">
        <v>11.88</v>
      </c>
      <c r="D669" t="s">
        <v>9</v>
      </c>
      <c r="E669">
        <v>2040.16</v>
      </c>
      <c r="F669">
        <v>134.01</v>
      </c>
      <c r="G669" s="2"/>
    </row>
    <row r="670" spans="1:7">
      <c r="A670" t="s">
        <v>679</v>
      </c>
      <c r="B670">
        <v>1674.63</v>
      </c>
      <c r="C670">
        <v>15.15</v>
      </c>
      <c r="D670" t="s">
        <v>9</v>
      </c>
      <c r="E670">
        <v>2040.16</v>
      </c>
      <c r="F670">
        <v>134.01</v>
      </c>
      <c r="G670" s="2"/>
    </row>
    <row r="671" spans="1:7">
      <c r="A671" t="s">
        <v>680</v>
      </c>
      <c r="B671">
        <v>1698.48</v>
      </c>
      <c r="C671">
        <v>7.85</v>
      </c>
      <c r="D671" t="s">
        <v>9</v>
      </c>
      <c r="E671">
        <v>2040.16</v>
      </c>
      <c r="F671">
        <v>134.01</v>
      </c>
      <c r="G671" s="2"/>
    </row>
    <row r="672" spans="1:7">
      <c r="A672" t="s">
        <v>681</v>
      </c>
      <c r="B672">
        <v>1455</v>
      </c>
      <c r="C672">
        <v>0</v>
      </c>
      <c r="D672" t="s">
        <v>9</v>
      </c>
      <c r="E672">
        <v>2040.16</v>
      </c>
      <c r="F672">
        <v>134.01</v>
      </c>
      <c r="G672" s="2"/>
    </row>
    <row r="673" spans="1:7">
      <c r="A673" t="s">
        <v>682</v>
      </c>
      <c r="B673">
        <v>1237.1199999999999</v>
      </c>
      <c r="C673">
        <v>3.63</v>
      </c>
      <c r="D673" t="s">
        <v>9</v>
      </c>
      <c r="E673">
        <v>2040.16</v>
      </c>
      <c r="F673">
        <v>134.01</v>
      </c>
      <c r="G673" s="2"/>
    </row>
    <row r="674" spans="1:7">
      <c r="A674" t="s">
        <v>683</v>
      </c>
      <c r="B674">
        <v>1225.24</v>
      </c>
      <c r="C674">
        <v>60.36</v>
      </c>
      <c r="D674" t="s">
        <v>9</v>
      </c>
      <c r="E674">
        <v>2040.16</v>
      </c>
      <c r="F674">
        <v>134.01</v>
      </c>
      <c r="G674" s="2"/>
    </row>
    <row r="675" spans="1:7">
      <c r="A675" t="s">
        <v>684</v>
      </c>
      <c r="B675">
        <v>1320.31</v>
      </c>
      <c r="C675">
        <v>39.450000000000003</v>
      </c>
      <c r="D675" t="s">
        <v>9</v>
      </c>
      <c r="E675">
        <v>2040.16</v>
      </c>
      <c r="F675">
        <v>134.01</v>
      </c>
      <c r="G675" s="2"/>
    </row>
    <row r="676" spans="1:7">
      <c r="A676" t="s">
        <v>685</v>
      </c>
      <c r="B676">
        <v>1382.45</v>
      </c>
      <c r="C676">
        <v>38.61</v>
      </c>
      <c r="D676" t="s">
        <v>9</v>
      </c>
      <c r="E676">
        <v>2040.16</v>
      </c>
      <c r="F676">
        <v>134.01</v>
      </c>
      <c r="G676" s="2"/>
    </row>
    <row r="677" spans="1:7">
      <c r="A677" t="s">
        <v>686</v>
      </c>
      <c r="B677">
        <v>1443.25</v>
      </c>
      <c r="C677">
        <v>21.61</v>
      </c>
      <c r="D677" t="s">
        <v>9</v>
      </c>
      <c r="E677">
        <v>2040.16</v>
      </c>
      <c r="F677">
        <v>134.01</v>
      </c>
      <c r="G677" s="2"/>
    </row>
    <row r="678" spans="1:7">
      <c r="A678" t="s">
        <v>687</v>
      </c>
      <c r="B678">
        <v>1477.3</v>
      </c>
      <c r="C678">
        <v>3.31</v>
      </c>
      <c r="D678" t="s">
        <v>9</v>
      </c>
      <c r="E678">
        <v>2040.16</v>
      </c>
      <c r="F678">
        <v>134.01</v>
      </c>
      <c r="G678" s="2"/>
    </row>
    <row r="679" spans="1:7">
      <c r="A679" t="s">
        <v>688</v>
      </c>
      <c r="B679">
        <v>1316.98</v>
      </c>
      <c r="C679">
        <v>32.51</v>
      </c>
      <c r="D679" t="s">
        <v>9</v>
      </c>
      <c r="E679">
        <v>2040.16</v>
      </c>
      <c r="F679">
        <v>134.01</v>
      </c>
      <c r="G679" s="2"/>
    </row>
    <row r="680" spans="1:7">
      <c r="A680" t="s">
        <v>689</v>
      </c>
      <c r="B680">
        <v>1368.2</v>
      </c>
      <c r="C680">
        <v>3.36</v>
      </c>
      <c r="D680" t="s">
        <v>9</v>
      </c>
      <c r="E680">
        <v>2040.16</v>
      </c>
      <c r="F680">
        <v>134.01</v>
      </c>
      <c r="G680" s="2"/>
    </row>
    <row r="681" spans="1:7">
      <c r="A681" t="s">
        <v>690</v>
      </c>
      <c r="B681">
        <v>1235.26</v>
      </c>
      <c r="C681">
        <v>3.56</v>
      </c>
      <c r="D681" t="s">
        <v>9</v>
      </c>
      <c r="E681">
        <v>2040.16</v>
      </c>
      <c r="F681">
        <v>134.01</v>
      </c>
      <c r="G681" s="2"/>
    </row>
    <row r="682" spans="1:7">
      <c r="A682" t="s">
        <v>691</v>
      </c>
      <c r="B682">
        <v>1229.48</v>
      </c>
      <c r="C682">
        <v>46.25</v>
      </c>
      <c r="D682" t="s">
        <v>9</v>
      </c>
      <c r="E682">
        <v>2040.16</v>
      </c>
      <c r="F682">
        <v>134.01</v>
      </c>
      <c r="G682" s="2"/>
    </row>
    <row r="683" spans="1:7">
      <c r="A683" t="s">
        <v>692</v>
      </c>
      <c r="B683">
        <v>1302.3399999999999</v>
      </c>
      <c r="C683">
        <v>42.25</v>
      </c>
      <c r="D683" t="s">
        <v>9</v>
      </c>
      <c r="E683">
        <v>2040.16</v>
      </c>
      <c r="F683">
        <v>134.01</v>
      </c>
      <c r="G683" s="2"/>
    </row>
    <row r="684" spans="1:7">
      <c r="A684" t="s">
        <v>693</v>
      </c>
      <c r="B684">
        <v>1368.87</v>
      </c>
      <c r="C684">
        <v>45.87</v>
      </c>
      <c r="D684" t="s">
        <v>9</v>
      </c>
      <c r="E684">
        <v>2040.16</v>
      </c>
      <c r="F684">
        <v>134.01</v>
      </c>
      <c r="G684" s="2"/>
    </row>
    <row r="685" spans="1:7">
      <c r="A685" t="s">
        <v>694</v>
      </c>
      <c r="B685">
        <v>1441.12</v>
      </c>
      <c r="C685">
        <v>34.14</v>
      </c>
      <c r="D685" t="s">
        <v>9</v>
      </c>
      <c r="E685">
        <v>2040.16</v>
      </c>
      <c r="F685">
        <v>134.01</v>
      </c>
      <c r="G685" s="2"/>
    </row>
    <row r="686" spans="1:7">
      <c r="A686" t="s">
        <v>695</v>
      </c>
      <c r="B686">
        <v>1494.89</v>
      </c>
      <c r="C686">
        <v>3.2</v>
      </c>
      <c r="D686" t="s">
        <v>9</v>
      </c>
      <c r="E686">
        <v>2040.16</v>
      </c>
      <c r="F686">
        <v>134.01</v>
      </c>
      <c r="G686" s="2"/>
    </row>
    <row r="687" spans="1:7">
      <c r="A687" t="s">
        <v>696</v>
      </c>
      <c r="B687">
        <v>1267.99</v>
      </c>
      <c r="C687">
        <v>20.170000000000002</v>
      </c>
      <c r="D687" t="s">
        <v>9</v>
      </c>
      <c r="E687">
        <v>2040.16</v>
      </c>
      <c r="F687">
        <v>134.01</v>
      </c>
      <c r="G687" s="2"/>
    </row>
    <row r="688" spans="1:7">
      <c r="A688" t="s">
        <v>697</v>
      </c>
      <c r="B688">
        <v>1299.77</v>
      </c>
      <c r="C688">
        <v>35.630000000000003</v>
      </c>
      <c r="D688" t="s">
        <v>9</v>
      </c>
      <c r="E688">
        <v>2040.16</v>
      </c>
      <c r="F688">
        <v>134.01</v>
      </c>
      <c r="G688" s="2"/>
    </row>
    <row r="689" spans="1:7">
      <c r="A689" t="s">
        <v>698</v>
      </c>
      <c r="B689">
        <v>1355.86</v>
      </c>
      <c r="C689">
        <v>34.78</v>
      </c>
      <c r="D689" t="s">
        <v>9</v>
      </c>
      <c r="E689">
        <v>2040.16</v>
      </c>
      <c r="F689">
        <v>134.01</v>
      </c>
      <c r="G689" s="2"/>
    </row>
    <row r="690" spans="1:7">
      <c r="A690" t="s">
        <v>699</v>
      </c>
      <c r="B690">
        <v>1410.65</v>
      </c>
      <c r="C690">
        <v>31.52</v>
      </c>
      <c r="D690" t="s">
        <v>9</v>
      </c>
      <c r="E690">
        <v>2040.16</v>
      </c>
      <c r="F690">
        <v>134.01</v>
      </c>
      <c r="G690" s="2"/>
    </row>
    <row r="691" spans="1:7">
      <c r="A691" t="s">
        <v>700</v>
      </c>
      <c r="B691">
        <v>1424.18</v>
      </c>
      <c r="C691">
        <v>63.4</v>
      </c>
      <c r="D691" t="s">
        <v>9</v>
      </c>
      <c r="E691">
        <v>2040.16</v>
      </c>
      <c r="F691">
        <v>134.01</v>
      </c>
      <c r="G691" s="2"/>
    </row>
    <row r="692" spans="1:7">
      <c r="A692" t="s">
        <v>701</v>
      </c>
      <c r="B692">
        <v>1524.04</v>
      </c>
      <c r="C692">
        <v>32.799999999999997</v>
      </c>
      <c r="D692" t="s">
        <v>9</v>
      </c>
      <c r="E692">
        <v>2040.16</v>
      </c>
      <c r="F692">
        <v>134.01</v>
      </c>
      <c r="G692" s="2"/>
    </row>
    <row r="693" spans="1:7">
      <c r="A693" t="s">
        <v>702</v>
      </c>
      <c r="B693">
        <v>1575.71</v>
      </c>
      <c r="C693">
        <v>3.28</v>
      </c>
      <c r="D693" t="s">
        <v>9</v>
      </c>
      <c r="E693">
        <v>2040.16</v>
      </c>
      <c r="F693">
        <v>134.01</v>
      </c>
      <c r="G693" s="2"/>
    </row>
    <row r="694" spans="1:7">
      <c r="A694" t="s">
        <v>703</v>
      </c>
      <c r="B694">
        <v>1441.04</v>
      </c>
      <c r="C694">
        <v>3.4</v>
      </c>
      <c r="D694" t="s">
        <v>9</v>
      </c>
      <c r="E694">
        <v>2040.16</v>
      </c>
      <c r="F694">
        <v>134.01</v>
      </c>
      <c r="G694" s="2"/>
    </row>
    <row r="695" spans="1:7">
      <c r="A695" t="s">
        <v>704</v>
      </c>
      <c r="B695">
        <v>1424.99</v>
      </c>
      <c r="C695">
        <v>40.840000000000003</v>
      </c>
      <c r="D695" t="s">
        <v>9</v>
      </c>
      <c r="E695">
        <v>2040.16</v>
      </c>
      <c r="F695">
        <v>134.01</v>
      </c>
      <c r="G695" s="2"/>
    </row>
    <row r="696" spans="1:7">
      <c r="A696" t="s">
        <v>705</v>
      </c>
      <c r="B696">
        <v>1489.32</v>
      </c>
      <c r="C696">
        <v>34.19</v>
      </c>
      <c r="D696" t="s">
        <v>9</v>
      </c>
      <c r="E696">
        <v>2040.16</v>
      </c>
      <c r="F696">
        <v>134.01</v>
      </c>
      <c r="G696" s="2"/>
    </row>
    <row r="697" spans="1:7">
      <c r="A697" t="s">
        <v>706</v>
      </c>
      <c r="B697">
        <v>1543.17</v>
      </c>
      <c r="C697">
        <v>37.17</v>
      </c>
      <c r="D697" t="s">
        <v>9</v>
      </c>
      <c r="E697">
        <v>2040.16</v>
      </c>
      <c r="F697">
        <v>134.01</v>
      </c>
      <c r="G697" s="2"/>
    </row>
    <row r="698" spans="1:7">
      <c r="A698" t="s">
        <v>707</v>
      </c>
      <c r="B698">
        <v>1601.73</v>
      </c>
      <c r="C698">
        <v>3.61</v>
      </c>
      <c r="D698" t="s">
        <v>9</v>
      </c>
      <c r="E698">
        <v>2040.16</v>
      </c>
      <c r="F698">
        <v>134.01</v>
      </c>
      <c r="G698" s="2"/>
    </row>
    <row r="699" spans="1:7">
      <c r="A699" t="s">
        <v>708</v>
      </c>
      <c r="B699">
        <v>1481.09</v>
      </c>
      <c r="C699">
        <v>3.37</v>
      </c>
      <c r="D699" t="s">
        <v>9</v>
      </c>
      <c r="E699">
        <v>2040.16</v>
      </c>
      <c r="F699">
        <v>134.01</v>
      </c>
      <c r="G699" s="2"/>
    </row>
    <row r="700" spans="1:7">
      <c r="A700" t="s">
        <v>709</v>
      </c>
      <c r="B700">
        <v>1465.22</v>
      </c>
      <c r="C700">
        <v>34.270000000000003</v>
      </c>
      <c r="D700" t="s">
        <v>9</v>
      </c>
      <c r="E700">
        <v>2040.16</v>
      </c>
      <c r="F700">
        <v>134.01</v>
      </c>
      <c r="G700" s="2"/>
    </row>
    <row r="701" spans="1:7">
      <c r="A701" t="s">
        <v>710</v>
      </c>
      <c r="B701">
        <v>1519.2</v>
      </c>
      <c r="C701">
        <v>35.840000000000003</v>
      </c>
      <c r="D701" t="s">
        <v>9</v>
      </c>
      <c r="E701">
        <v>2040.16</v>
      </c>
      <c r="F701">
        <v>134.01</v>
      </c>
      <c r="G701" s="2"/>
    </row>
    <row r="702" spans="1:7">
      <c r="A702" t="s">
        <v>711</v>
      </c>
      <c r="B702">
        <v>1575.65</v>
      </c>
      <c r="C702">
        <v>3.36</v>
      </c>
      <c r="D702" t="s">
        <v>9</v>
      </c>
      <c r="E702">
        <v>2040.16</v>
      </c>
      <c r="F702">
        <v>134.01</v>
      </c>
      <c r="G702" s="2"/>
    </row>
    <row r="703" spans="1:7">
      <c r="A703" t="s">
        <v>712</v>
      </c>
      <c r="B703">
        <v>1440.35</v>
      </c>
      <c r="C703">
        <v>3.34</v>
      </c>
      <c r="D703" t="s">
        <v>9</v>
      </c>
      <c r="E703">
        <v>2040.16</v>
      </c>
      <c r="F703">
        <v>134.01</v>
      </c>
      <c r="G703" s="2"/>
    </row>
    <row r="704" spans="1:7">
      <c r="A704" t="s">
        <v>713</v>
      </c>
      <c r="B704">
        <v>1277.56</v>
      </c>
      <c r="C704">
        <v>17.73</v>
      </c>
      <c r="D704" t="s">
        <v>9</v>
      </c>
      <c r="E704">
        <v>2040.16</v>
      </c>
      <c r="F704">
        <v>134.01</v>
      </c>
      <c r="G704" s="2"/>
    </row>
    <row r="705" spans="1:7">
      <c r="A705" t="s">
        <v>714</v>
      </c>
      <c r="B705">
        <v>1305.49</v>
      </c>
      <c r="C705">
        <v>16.399999999999999</v>
      </c>
      <c r="D705" t="s">
        <v>9</v>
      </c>
      <c r="E705">
        <v>2040.16</v>
      </c>
      <c r="F705">
        <v>134.01</v>
      </c>
      <c r="G705" s="2"/>
    </row>
    <row r="706" spans="1:7">
      <c r="A706" t="s">
        <v>715</v>
      </c>
      <c r="B706">
        <v>1331.33</v>
      </c>
      <c r="C706">
        <v>9.81</v>
      </c>
      <c r="D706" t="s">
        <v>9</v>
      </c>
      <c r="E706">
        <v>2040.16</v>
      </c>
      <c r="F706">
        <v>134.01</v>
      </c>
      <c r="G706" s="2"/>
    </row>
    <row r="707" spans="1:7">
      <c r="A707" t="s">
        <v>716</v>
      </c>
      <c r="B707">
        <v>1346.76</v>
      </c>
      <c r="C707">
        <v>13.24</v>
      </c>
      <c r="D707" t="s">
        <v>9</v>
      </c>
      <c r="E707">
        <v>2040.16</v>
      </c>
      <c r="F707">
        <v>134.01</v>
      </c>
      <c r="G707" s="2"/>
    </row>
    <row r="708" spans="1:7">
      <c r="A708" t="s">
        <v>717</v>
      </c>
      <c r="B708">
        <v>1367.63</v>
      </c>
      <c r="C708">
        <v>13.4</v>
      </c>
      <c r="D708" t="s">
        <v>9</v>
      </c>
      <c r="E708">
        <v>2040.16</v>
      </c>
      <c r="F708">
        <v>134.01</v>
      </c>
      <c r="G708" s="2"/>
    </row>
    <row r="709" spans="1:7">
      <c r="A709" t="s">
        <v>718</v>
      </c>
      <c r="B709">
        <v>1388.72</v>
      </c>
      <c r="C709">
        <v>19.22</v>
      </c>
      <c r="D709" t="s">
        <v>9</v>
      </c>
      <c r="E709">
        <v>2040.16</v>
      </c>
      <c r="F709">
        <v>134.01</v>
      </c>
      <c r="G709" s="2"/>
    </row>
    <row r="710" spans="1:7">
      <c r="A710" t="s">
        <v>719</v>
      </c>
      <c r="B710">
        <v>1419</v>
      </c>
      <c r="C710">
        <v>8.5299999999999994</v>
      </c>
      <c r="D710" t="s">
        <v>9</v>
      </c>
      <c r="E710">
        <v>2040.16</v>
      </c>
      <c r="F710">
        <v>134.01</v>
      </c>
      <c r="G710" s="2"/>
    </row>
    <row r="711" spans="1:7">
      <c r="A711" t="s">
        <v>720</v>
      </c>
      <c r="B711">
        <v>1420.49</v>
      </c>
      <c r="C711">
        <v>9.99</v>
      </c>
      <c r="D711" t="s">
        <v>9</v>
      </c>
      <c r="E711">
        <v>2040.16</v>
      </c>
      <c r="F711">
        <v>134.01</v>
      </c>
      <c r="G711" s="2"/>
    </row>
    <row r="712" spans="1:7">
      <c r="A712" t="s">
        <v>721</v>
      </c>
      <c r="B712">
        <v>1436.23</v>
      </c>
      <c r="C712">
        <v>5.86</v>
      </c>
      <c r="D712" t="s">
        <v>9</v>
      </c>
      <c r="E712">
        <v>2040.16</v>
      </c>
      <c r="F712">
        <v>134.01</v>
      </c>
      <c r="G712" s="2"/>
    </row>
    <row r="713" spans="1:7">
      <c r="A713" t="s">
        <v>722</v>
      </c>
      <c r="B713">
        <v>1385.17</v>
      </c>
      <c r="C713">
        <v>5.54</v>
      </c>
      <c r="D713" t="s">
        <v>9</v>
      </c>
      <c r="E713">
        <v>2040.16</v>
      </c>
      <c r="F713">
        <v>134.01</v>
      </c>
      <c r="G713" s="2"/>
    </row>
    <row r="714" spans="1:7">
      <c r="A714" t="s">
        <v>723</v>
      </c>
      <c r="B714">
        <v>1409.86</v>
      </c>
      <c r="C714">
        <v>3.28</v>
      </c>
      <c r="D714" t="s">
        <v>9</v>
      </c>
      <c r="E714">
        <v>2040.16</v>
      </c>
      <c r="F714">
        <v>134.01</v>
      </c>
      <c r="G714" s="2"/>
    </row>
    <row r="715" spans="1:7">
      <c r="A715" t="s">
        <v>724</v>
      </c>
      <c r="B715">
        <v>1445.1</v>
      </c>
      <c r="C715">
        <v>0.28000000000000003</v>
      </c>
      <c r="D715" t="s">
        <v>9</v>
      </c>
      <c r="E715">
        <v>2040.16</v>
      </c>
      <c r="F715">
        <v>134.01</v>
      </c>
      <c r="G715" s="2"/>
    </row>
    <row r="716" spans="1:7">
      <c r="A716" t="s">
        <v>725</v>
      </c>
      <c r="B716">
        <v>1310.25</v>
      </c>
      <c r="C716">
        <v>29.9</v>
      </c>
      <c r="D716" t="s">
        <v>9</v>
      </c>
      <c r="E716">
        <v>2040.16</v>
      </c>
      <c r="F716">
        <v>134.01</v>
      </c>
      <c r="G716" s="2"/>
    </row>
    <row r="717" spans="1:7">
      <c r="A717" t="s">
        <v>726</v>
      </c>
      <c r="B717">
        <v>1382.05</v>
      </c>
      <c r="C717">
        <v>3.42</v>
      </c>
      <c r="D717" t="s">
        <v>9</v>
      </c>
      <c r="E717">
        <v>2040.16</v>
      </c>
      <c r="F717">
        <v>134.01</v>
      </c>
      <c r="G717" s="2"/>
    </row>
    <row r="718" spans="1:7">
      <c r="A718" t="s">
        <v>727</v>
      </c>
      <c r="B718">
        <v>1417.71</v>
      </c>
      <c r="C718">
        <v>3.36</v>
      </c>
      <c r="D718" t="s">
        <v>9</v>
      </c>
      <c r="E718">
        <v>2040.16</v>
      </c>
      <c r="F718">
        <v>134.01</v>
      </c>
      <c r="G718" s="2"/>
    </row>
    <row r="719" spans="1:7">
      <c r="A719" t="s">
        <v>728</v>
      </c>
      <c r="B719">
        <v>1457.31</v>
      </c>
      <c r="C719">
        <v>3.32</v>
      </c>
      <c r="D719" t="s">
        <v>9</v>
      </c>
      <c r="E719">
        <v>2040.16</v>
      </c>
      <c r="F719">
        <v>134.01</v>
      </c>
      <c r="G719" s="2"/>
    </row>
    <row r="720" spans="1:7">
      <c r="A720" t="s">
        <v>729</v>
      </c>
      <c r="B720">
        <v>1494.48</v>
      </c>
      <c r="C720">
        <v>0.52</v>
      </c>
      <c r="D720" t="s">
        <v>9</v>
      </c>
      <c r="E720">
        <v>2040.16</v>
      </c>
      <c r="F720">
        <v>134.01</v>
      </c>
      <c r="G720" s="2"/>
    </row>
    <row r="721" spans="1:7">
      <c r="A721" t="s">
        <v>730</v>
      </c>
      <c r="B721">
        <v>1485.11</v>
      </c>
      <c r="C721">
        <v>0</v>
      </c>
      <c r="D721" t="s">
        <v>9</v>
      </c>
      <c r="E721">
        <v>2040.16</v>
      </c>
      <c r="F721">
        <v>134.01</v>
      </c>
      <c r="G721" s="2"/>
    </row>
    <row r="722" spans="1:7">
      <c r="A722" t="s">
        <v>731</v>
      </c>
      <c r="B722">
        <v>1407.61</v>
      </c>
      <c r="C722">
        <v>1.73</v>
      </c>
      <c r="D722" t="s">
        <v>9</v>
      </c>
      <c r="E722">
        <v>2040.16</v>
      </c>
      <c r="F722">
        <v>134.01</v>
      </c>
      <c r="G722" s="2"/>
    </row>
    <row r="723" spans="1:7">
      <c r="A723" t="s">
        <v>732</v>
      </c>
      <c r="B723">
        <v>1352.28</v>
      </c>
      <c r="C723">
        <v>0</v>
      </c>
      <c r="D723" t="s">
        <v>9</v>
      </c>
      <c r="E723">
        <v>2040.16</v>
      </c>
      <c r="F723">
        <v>134.01</v>
      </c>
      <c r="G723" s="2"/>
    </row>
    <row r="724" spans="1:7">
      <c r="A724" t="s">
        <v>733</v>
      </c>
      <c r="B724">
        <v>1148.56</v>
      </c>
      <c r="C724">
        <v>29.41</v>
      </c>
      <c r="D724" t="s">
        <v>9</v>
      </c>
      <c r="E724">
        <v>2040.16</v>
      </c>
      <c r="F724">
        <v>134.01</v>
      </c>
      <c r="G724" s="2"/>
    </row>
    <row r="725" spans="1:7">
      <c r="A725" t="s">
        <v>734</v>
      </c>
      <c r="B725">
        <v>1155.8800000000001</v>
      </c>
      <c r="C725">
        <v>3.32</v>
      </c>
      <c r="D725" t="s">
        <v>9</v>
      </c>
      <c r="E725">
        <v>2040.16</v>
      </c>
      <c r="F725">
        <v>134.01</v>
      </c>
      <c r="G725" s="2"/>
    </row>
    <row r="726" spans="1:7">
      <c r="A726" t="s">
        <v>735</v>
      </c>
      <c r="B726">
        <v>1188.3399999999999</v>
      </c>
      <c r="C726">
        <v>3.3</v>
      </c>
      <c r="D726" t="s">
        <v>9</v>
      </c>
      <c r="E726">
        <v>2040.16</v>
      </c>
      <c r="F726">
        <v>134.01</v>
      </c>
      <c r="G726" s="2"/>
    </row>
    <row r="727" spans="1:7">
      <c r="A727" t="s">
        <v>736</v>
      </c>
      <c r="B727">
        <v>1218.48</v>
      </c>
      <c r="C727">
        <v>0.35</v>
      </c>
      <c r="D727" t="s">
        <v>9</v>
      </c>
      <c r="E727">
        <v>2040.16</v>
      </c>
      <c r="F727">
        <v>134.01</v>
      </c>
      <c r="G727" s="2"/>
    </row>
    <row r="728" spans="1:7">
      <c r="A728" t="s">
        <v>737</v>
      </c>
      <c r="B728">
        <v>1059.82</v>
      </c>
      <c r="C728">
        <v>3.35</v>
      </c>
      <c r="D728" t="s">
        <v>9</v>
      </c>
      <c r="E728">
        <v>2040.16</v>
      </c>
      <c r="F728">
        <v>134.01</v>
      </c>
      <c r="G728" s="2"/>
    </row>
    <row r="729" spans="1:7">
      <c r="A729" t="s">
        <v>738</v>
      </c>
      <c r="B729">
        <v>1012.49</v>
      </c>
      <c r="C729">
        <v>21.06</v>
      </c>
      <c r="D729" t="s">
        <v>9</v>
      </c>
      <c r="E729">
        <v>2040.16</v>
      </c>
      <c r="F729">
        <v>134.01</v>
      </c>
      <c r="G729" s="2"/>
    </row>
    <row r="730" spans="1:7">
      <c r="A730" t="s">
        <v>739</v>
      </c>
      <c r="B730">
        <v>1045.6600000000001</v>
      </c>
      <c r="C730">
        <v>21.36</v>
      </c>
      <c r="D730" t="s">
        <v>9</v>
      </c>
      <c r="E730">
        <v>2040.16</v>
      </c>
      <c r="F730">
        <v>134.01</v>
      </c>
      <c r="G730" s="2"/>
    </row>
    <row r="731" spans="1:7">
      <c r="A731" t="s">
        <v>740</v>
      </c>
      <c r="B731">
        <v>1079.31</v>
      </c>
      <c r="C731">
        <v>19.8</v>
      </c>
      <c r="D731" t="s">
        <v>9</v>
      </c>
      <c r="E731">
        <v>2040.16</v>
      </c>
      <c r="F731">
        <v>134.01</v>
      </c>
      <c r="G731" s="2"/>
    </row>
    <row r="732" spans="1:7">
      <c r="A732" t="s">
        <v>741</v>
      </c>
      <c r="B732">
        <v>1110.5</v>
      </c>
      <c r="C732">
        <v>20.04</v>
      </c>
      <c r="D732" t="s">
        <v>9</v>
      </c>
      <c r="E732">
        <v>2040.16</v>
      </c>
      <c r="F732">
        <v>134.01</v>
      </c>
      <c r="G732" s="2"/>
    </row>
    <row r="733" spans="1:7">
      <c r="A733" t="s">
        <v>742</v>
      </c>
      <c r="B733">
        <v>1142.06</v>
      </c>
      <c r="C733">
        <v>3.33</v>
      </c>
      <c r="D733" t="s">
        <v>9</v>
      </c>
      <c r="E733">
        <v>2040.16</v>
      </c>
      <c r="F733">
        <v>134.01</v>
      </c>
      <c r="G733" s="2"/>
    </row>
    <row r="734" spans="1:7">
      <c r="A734" t="s">
        <v>743</v>
      </c>
      <c r="B734">
        <v>990.95</v>
      </c>
      <c r="C734">
        <v>3.4</v>
      </c>
      <c r="D734" t="s">
        <v>9</v>
      </c>
      <c r="E734">
        <v>2040.16</v>
      </c>
      <c r="F734">
        <v>134.01</v>
      </c>
      <c r="G734" s="2"/>
    </row>
    <row r="735" spans="1:7">
      <c r="A735" t="s">
        <v>744</v>
      </c>
      <c r="B735">
        <v>990.95</v>
      </c>
      <c r="C735">
        <v>3.4</v>
      </c>
      <c r="D735" t="s">
        <v>9</v>
      </c>
      <c r="E735">
        <v>2040.16</v>
      </c>
      <c r="F735">
        <v>134.01</v>
      </c>
      <c r="G735" s="2"/>
    </row>
    <row r="736" spans="1:7">
      <c r="A736" t="s">
        <v>745</v>
      </c>
      <c r="B736">
        <v>953.82</v>
      </c>
      <c r="C736">
        <v>13.67</v>
      </c>
      <c r="D736" t="s">
        <v>9</v>
      </c>
      <c r="E736">
        <v>2040.16</v>
      </c>
      <c r="F736">
        <v>134.01</v>
      </c>
      <c r="G736" s="2"/>
    </row>
    <row r="737" spans="1:7">
      <c r="A737" t="s">
        <v>746</v>
      </c>
      <c r="B737">
        <v>975.36</v>
      </c>
      <c r="C737">
        <v>20.16</v>
      </c>
      <c r="D737" t="s">
        <v>9</v>
      </c>
      <c r="E737">
        <v>2040.16</v>
      </c>
      <c r="F737">
        <v>134.01</v>
      </c>
      <c r="G737" s="2"/>
    </row>
    <row r="738" spans="1:7">
      <c r="A738" t="s">
        <v>747</v>
      </c>
      <c r="B738">
        <v>1007.13</v>
      </c>
      <c r="C738">
        <v>17.329999999999998</v>
      </c>
      <c r="D738" t="s">
        <v>9</v>
      </c>
      <c r="E738">
        <v>2040.16</v>
      </c>
      <c r="F738">
        <v>134.01</v>
      </c>
      <c r="G738" s="2"/>
    </row>
    <row r="739" spans="1:7">
      <c r="A739" t="s">
        <v>748</v>
      </c>
      <c r="B739">
        <v>1034.43</v>
      </c>
      <c r="C739">
        <v>13.36</v>
      </c>
      <c r="D739" t="s">
        <v>9</v>
      </c>
      <c r="E739">
        <v>2040.16</v>
      </c>
      <c r="F739">
        <v>134.01</v>
      </c>
      <c r="G739" s="2"/>
    </row>
    <row r="740" spans="1:7">
      <c r="A740" t="s">
        <v>749</v>
      </c>
      <c r="B740">
        <v>1020.07</v>
      </c>
      <c r="C740">
        <v>41.36</v>
      </c>
      <c r="D740" t="s">
        <v>9</v>
      </c>
      <c r="E740">
        <v>2040.16</v>
      </c>
      <c r="F740">
        <v>134.01</v>
      </c>
      <c r="G740" s="2"/>
    </row>
    <row r="741" spans="1:7">
      <c r="A741" t="s">
        <v>750</v>
      </c>
      <c r="B741">
        <v>1085.21</v>
      </c>
      <c r="C741">
        <v>13.16</v>
      </c>
      <c r="D741" t="s">
        <v>9</v>
      </c>
      <c r="E741">
        <v>2040.16</v>
      </c>
      <c r="F741">
        <v>134.01</v>
      </c>
      <c r="G741" s="2"/>
    </row>
    <row r="742" spans="1:7">
      <c r="A742" t="s">
        <v>751</v>
      </c>
      <c r="B742">
        <v>1105.31</v>
      </c>
      <c r="C742">
        <v>9.8000000000000007</v>
      </c>
      <c r="D742" t="s">
        <v>9</v>
      </c>
      <c r="E742">
        <v>2040.16</v>
      </c>
      <c r="F742">
        <v>134.01</v>
      </c>
      <c r="G742" s="2"/>
    </row>
    <row r="743" spans="1:7">
      <c r="A743" t="s">
        <v>752</v>
      </c>
      <c r="B743">
        <v>1125.6400000000001</v>
      </c>
      <c r="C743">
        <v>15.29</v>
      </c>
      <c r="D743" t="s">
        <v>9</v>
      </c>
      <c r="E743">
        <v>2040.16</v>
      </c>
      <c r="F743">
        <v>134.01</v>
      </c>
      <c r="G743" s="2"/>
    </row>
    <row r="744" spans="1:7">
      <c r="A744" t="s">
        <v>753</v>
      </c>
      <c r="B744">
        <v>1149.73</v>
      </c>
      <c r="C744">
        <v>12.49</v>
      </c>
      <c r="D744" t="s">
        <v>9</v>
      </c>
      <c r="E744">
        <v>2040.16</v>
      </c>
      <c r="F744">
        <v>134.01</v>
      </c>
      <c r="G744" s="2"/>
    </row>
    <row r="745" spans="1:7">
      <c r="A745" t="s">
        <v>754</v>
      </c>
      <c r="B745">
        <v>1169.3800000000001</v>
      </c>
      <c r="C745">
        <v>13.12</v>
      </c>
      <c r="D745" t="s">
        <v>9</v>
      </c>
      <c r="E745">
        <v>2040.16</v>
      </c>
      <c r="F745">
        <v>134.01</v>
      </c>
      <c r="G745" s="2"/>
    </row>
    <row r="746" spans="1:7">
      <c r="A746" t="s">
        <v>755</v>
      </c>
      <c r="B746">
        <v>1190.05</v>
      </c>
      <c r="C746">
        <v>0.27</v>
      </c>
      <c r="D746" t="s">
        <v>9</v>
      </c>
      <c r="E746">
        <v>2040.16</v>
      </c>
      <c r="F746">
        <v>134.01</v>
      </c>
      <c r="G746" s="2"/>
    </row>
    <row r="747" spans="1:7">
      <c r="A747" t="s">
        <v>756</v>
      </c>
      <c r="B747">
        <v>1020.57</v>
      </c>
      <c r="C747">
        <v>3.37</v>
      </c>
      <c r="D747" t="s">
        <v>9</v>
      </c>
      <c r="E747">
        <v>2040.16</v>
      </c>
      <c r="F747">
        <v>134.01</v>
      </c>
      <c r="G747" s="2"/>
    </row>
    <row r="748" spans="1:7">
      <c r="A748" t="s">
        <v>757</v>
      </c>
      <c r="B748">
        <v>973.4</v>
      </c>
      <c r="C748">
        <v>12.4</v>
      </c>
      <c r="D748" t="s">
        <v>9</v>
      </c>
      <c r="E748">
        <v>2040.16</v>
      </c>
      <c r="F748">
        <v>134.01</v>
      </c>
      <c r="G748" s="2"/>
    </row>
    <row r="749" spans="1:7">
      <c r="A749" t="s">
        <v>758</v>
      </c>
      <c r="B749">
        <v>868.83</v>
      </c>
      <c r="C749">
        <v>14.88</v>
      </c>
      <c r="D749" t="s">
        <v>9</v>
      </c>
      <c r="E749">
        <v>2040.16</v>
      </c>
      <c r="F749">
        <v>134.01</v>
      </c>
      <c r="G749" s="2"/>
    </row>
    <row r="750" spans="1:7">
      <c r="A750" t="s">
        <v>759</v>
      </c>
      <c r="B750">
        <v>892.25</v>
      </c>
      <c r="C750">
        <v>11.46</v>
      </c>
      <c r="D750" t="s">
        <v>9</v>
      </c>
      <c r="E750">
        <v>2040.16</v>
      </c>
      <c r="F750">
        <v>134.01</v>
      </c>
      <c r="G750" s="2"/>
    </row>
    <row r="751" spans="1:7">
      <c r="A751" t="s">
        <v>760</v>
      </c>
      <c r="B751">
        <v>874.92</v>
      </c>
      <c r="C751">
        <v>41.6</v>
      </c>
      <c r="D751" t="s">
        <v>9</v>
      </c>
      <c r="E751">
        <v>2040.16</v>
      </c>
      <c r="F751">
        <v>134.01</v>
      </c>
      <c r="G751" s="2"/>
    </row>
    <row r="752" spans="1:7">
      <c r="A752" t="s">
        <v>761</v>
      </c>
      <c r="B752">
        <v>940.45</v>
      </c>
      <c r="C752">
        <v>18.57</v>
      </c>
      <c r="D752" t="s">
        <v>9</v>
      </c>
      <c r="E752">
        <v>2040.16</v>
      </c>
      <c r="F752">
        <v>134.01</v>
      </c>
      <c r="G752" s="2"/>
    </row>
    <row r="753" spans="1:7">
      <c r="A753" t="s">
        <v>762</v>
      </c>
      <c r="B753">
        <v>969.69</v>
      </c>
      <c r="C753">
        <v>17.899999999999999</v>
      </c>
      <c r="D753" t="s">
        <v>9</v>
      </c>
      <c r="E753">
        <v>2040.16</v>
      </c>
      <c r="F753">
        <v>134.01</v>
      </c>
      <c r="G753" s="2"/>
    </row>
    <row r="754" spans="1:7">
      <c r="A754" t="s">
        <v>763</v>
      </c>
      <c r="B754">
        <v>997.89</v>
      </c>
      <c r="C754">
        <v>16.809999999999999</v>
      </c>
      <c r="D754" t="s">
        <v>9</v>
      </c>
      <c r="E754">
        <v>2040.16</v>
      </c>
      <c r="F754">
        <v>134.01</v>
      </c>
      <c r="G754" s="2"/>
    </row>
    <row r="755" spans="1:7">
      <c r="A755" t="s">
        <v>764</v>
      </c>
      <c r="B755">
        <v>1024.3699999999999</v>
      </c>
      <c r="C755">
        <v>18.12</v>
      </c>
      <c r="D755" t="s">
        <v>9</v>
      </c>
      <c r="E755">
        <v>2040.16</v>
      </c>
      <c r="F755">
        <v>134.01</v>
      </c>
      <c r="G755" s="2"/>
    </row>
    <row r="756" spans="1:7">
      <c r="A756" t="s">
        <v>765</v>
      </c>
      <c r="B756">
        <v>1052.92</v>
      </c>
      <c r="C756">
        <v>16.91</v>
      </c>
      <c r="D756" t="s">
        <v>9</v>
      </c>
      <c r="E756">
        <v>2040.16</v>
      </c>
      <c r="F756">
        <v>134.01</v>
      </c>
      <c r="G756" s="2"/>
    </row>
    <row r="757" spans="1:7">
      <c r="A757" t="s">
        <v>766</v>
      </c>
      <c r="B757">
        <v>1079.56</v>
      </c>
      <c r="C757">
        <v>3.31</v>
      </c>
      <c r="D757" t="s">
        <v>9</v>
      </c>
      <c r="E757">
        <v>2040.16</v>
      </c>
      <c r="F757">
        <v>134.01</v>
      </c>
      <c r="G757" s="2"/>
    </row>
    <row r="758" spans="1:7">
      <c r="A758" t="s">
        <v>767</v>
      </c>
      <c r="B758">
        <v>1084.79</v>
      </c>
      <c r="C758">
        <v>3.28</v>
      </c>
      <c r="D758" t="s">
        <v>9</v>
      </c>
      <c r="E758">
        <v>2040.16</v>
      </c>
      <c r="F758">
        <v>134.01</v>
      </c>
      <c r="G758" s="2"/>
    </row>
    <row r="759" spans="1:7">
      <c r="A759" t="s">
        <v>768</v>
      </c>
      <c r="B759">
        <v>902.4</v>
      </c>
      <c r="C759">
        <v>3.27</v>
      </c>
      <c r="D759" t="s">
        <v>9</v>
      </c>
      <c r="E759">
        <v>2040.16</v>
      </c>
      <c r="F759">
        <v>134.01</v>
      </c>
      <c r="G759" s="2"/>
    </row>
    <row r="760" spans="1:7">
      <c r="A760" t="s">
        <v>769</v>
      </c>
      <c r="B760">
        <v>878.38</v>
      </c>
      <c r="C760">
        <v>16.78</v>
      </c>
      <c r="D760" t="s">
        <v>9</v>
      </c>
      <c r="E760">
        <v>2040.16</v>
      </c>
      <c r="F760">
        <v>134.01</v>
      </c>
      <c r="G760" s="2"/>
    </row>
    <row r="761" spans="1:7">
      <c r="A761" t="s">
        <v>770</v>
      </c>
      <c r="B761">
        <v>904.82</v>
      </c>
      <c r="C761">
        <v>23.04</v>
      </c>
      <c r="D761" t="s">
        <v>9</v>
      </c>
      <c r="E761">
        <v>2040.16</v>
      </c>
      <c r="F761">
        <v>134.01</v>
      </c>
      <c r="G761" s="2"/>
    </row>
    <row r="762" spans="1:7">
      <c r="A762" t="s">
        <v>771</v>
      </c>
      <c r="B762">
        <v>941.11</v>
      </c>
      <c r="C762">
        <v>18.32</v>
      </c>
      <c r="D762" t="s">
        <v>9</v>
      </c>
      <c r="E762">
        <v>2040.16</v>
      </c>
      <c r="F762">
        <v>134.01</v>
      </c>
      <c r="G762" s="2"/>
    </row>
    <row r="763" spans="1:7">
      <c r="A763" t="s">
        <v>772</v>
      </c>
      <c r="B763">
        <v>969.96</v>
      </c>
      <c r="C763">
        <v>14.95</v>
      </c>
      <c r="D763" t="s">
        <v>9</v>
      </c>
      <c r="E763">
        <v>2040.16</v>
      </c>
      <c r="F763">
        <v>134.01</v>
      </c>
      <c r="G763" s="2"/>
    </row>
    <row r="764" spans="1:7">
      <c r="A764" t="s">
        <v>773</v>
      </c>
      <c r="B764">
        <v>993.52</v>
      </c>
      <c r="C764">
        <v>21.16</v>
      </c>
      <c r="D764" t="s">
        <v>9</v>
      </c>
      <c r="E764">
        <v>2040.16</v>
      </c>
      <c r="F764">
        <v>134.01</v>
      </c>
      <c r="G764" s="2"/>
    </row>
    <row r="765" spans="1:7">
      <c r="A765" t="s">
        <v>774</v>
      </c>
      <c r="B765">
        <v>1026.8399999999999</v>
      </c>
      <c r="C765">
        <v>23.76</v>
      </c>
      <c r="D765" t="s">
        <v>9</v>
      </c>
      <c r="E765">
        <v>2040.16</v>
      </c>
      <c r="F765">
        <v>134.01</v>
      </c>
      <c r="G765" s="2"/>
    </row>
    <row r="766" spans="1:7">
      <c r="A766" t="s">
        <v>775</v>
      </c>
      <c r="B766">
        <v>1064.26</v>
      </c>
      <c r="C766">
        <v>23.21</v>
      </c>
      <c r="D766" t="s">
        <v>9</v>
      </c>
      <c r="E766">
        <v>2040.16</v>
      </c>
      <c r="F766">
        <v>134.01</v>
      </c>
      <c r="G766" s="2"/>
    </row>
    <row r="767" spans="1:7">
      <c r="A767" t="s">
        <v>776</v>
      </c>
      <c r="B767">
        <v>1100.82</v>
      </c>
      <c r="C767">
        <v>23</v>
      </c>
      <c r="D767" t="s">
        <v>9</v>
      </c>
      <c r="E767">
        <v>2040.16</v>
      </c>
      <c r="F767">
        <v>134.01</v>
      </c>
      <c r="G767" s="2"/>
    </row>
    <row r="768" spans="1:7">
      <c r="A768" t="s">
        <v>777</v>
      </c>
      <c r="B768">
        <v>1137.05</v>
      </c>
      <c r="C768">
        <v>19.13</v>
      </c>
      <c r="D768" t="s">
        <v>9</v>
      </c>
      <c r="E768">
        <v>2040.16</v>
      </c>
      <c r="F768">
        <v>134.01</v>
      </c>
      <c r="G768" s="2"/>
    </row>
    <row r="769" spans="1:7">
      <c r="A769" t="s">
        <v>778</v>
      </c>
      <c r="B769">
        <v>1167.19</v>
      </c>
      <c r="C769">
        <v>13.52</v>
      </c>
      <c r="D769" t="s">
        <v>9</v>
      </c>
      <c r="E769">
        <v>2040.16</v>
      </c>
      <c r="F769">
        <v>134.01</v>
      </c>
      <c r="G769" s="2"/>
    </row>
    <row r="770" spans="1:7">
      <c r="A770" t="s">
        <v>779</v>
      </c>
      <c r="B770">
        <v>1188.49</v>
      </c>
      <c r="C770">
        <v>14.42</v>
      </c>
      <c r="D770" t="s">
        <v>9</v>
      </c>
      <c r="E770">
        <v>2040.16</v>
      </c>
      <c r="F770">
        <v>134.01</v>
      </c>
      <c r="G770" s="2"/>
    </row>
    <row r="771" spans="1:7">
      <c r="A771" t="s">
        <v>780</v>
      </c>
      <c r="B771">
        <v>1074.45</v>
      </c>
      <c r="C771">
        <v>14.5</v>
      </c>
      <c r="D771" t="s">
        <v>9</v>
      </c>
      <c r="E771">
        <v>2040.16</v>
      </c>
      <c r="F771">
        <v>134.01</v>
      </c>
      <c r="G771" s="2"/>
    </row>
    <row r="772" spans="1:7">
      <c r="A772" t="s">
        <v>781</v>
      </c>
      <c r="B772">
        <v>1097.3</v>
      </c>
      <c r="C772">
        <v>22.5</v>
      </c>
      <c r="D772" t="s">
        <v>9</v>
      </c>
      <c r="E772">
        <v>2040.16</v>
      </c>
      <c r="F772">
        <v>134.01</v>
      </c>
      <c r="G772" s="2"/>
    </row>
    <row r="773" spans="1:7">
      <c r="A773" t="s">
        <v>782</v>
      </c>
      <c r="B773">
        <v>1132.74</v>
      </c>
      <c r="C773">
        <v>24.82</v>
      </c>
      <c r="D773" t="s">
        <v>9</v>
      </c>
      <c r="E773">
        <v>2040.16</v>
      </c>
      <c r="F773">
        <v>134.01</v>
      </c>
      <c r="G773" s="2"/>
    </row>
    <row r="774" spans="1:7">
      <c r="A774" t="s">
        <v>783</v>
      </c>
      <c r="B774">
        <v>1171.8399999999999</v>
      </c>
      <c r="C774">
        <v>24.98</v>
      </c>
      <c r="D774" t="s">
        <v>9</v>
      </c>
      <c r="E774">
        <v>2040.16</v>
      </c>
      <c r="F774">
        <v>134.01</v>
      </c>
      <c r="G774" s="2"/>
    </row>
    <row r="775" spans="1:7">
      <c r="A775" t="s">
        <v>784</v>
      </c>
      <c r="B775">
        <v>1211.18</v>
      </c>
      <c r="C775">
        <v>3.52</v>
      </c>
      <c r="D775" t="s">
        <v>9</v>
      </c>
      <c r="E775">
        <v>2040.16</v>
      </c>
      <c r="F775">
        <v>134.01</v>
      </c>
      <c r="G775" s="2"/>
    </row>
    <row r="776" spans="1:7">
      <c r="A776" t="s">
        <v>785</v>
      </c>
      <c r="B776">
        <v>1017.18</v>
      </c>
      <c r="C776">
        <v>3.45</v>
      </c>
      <c r="D776" t="s">
        <v>9</v>
      </c>
      <c r="E776">
        <v>2040.16</v>
      </c>
      <c r="F776">
        <v>134.01</v>
      </c>
      <c r="G776" s="2"/>
    </row>
    <row r="777" spans="1:7">
      <c r="A777" t="s">
        <v>786</v>
      </c>
      <c r="B777">
        <v>1012.12</v>
      </c>
      <c r="C777">
        <v>19.71</v>
      </c>
      <c r="D777" t="s">
        <v>9</v>
      </c>
      <c r="E777">
        <v>2040.16</v>
      </c>
      <c r="F777">
        <v>134.01</v>
      </c>
      <c r="G777" s="2"/>
    </row>
    <row r="778" spans="1:7">
      <c r="A778" t="s">
        <v>787</v>
      </c>
      <c r="B778">
        <v>1043.1600000000001</v>
      </c>
      <c r="C778">
        <v>19.829999999999998</v>
      </c>
      <c r="D778" t="s">
        <v>9</v>
      </c>
      <c r="E778">
        <v>2040.16</v>
      </c>
      <c r="F778">
        <v>134.01</v>
      </c>
      <c r="G778" s="2"/>
    </row>
    <row r="779" spans="1:7">
      <c r="A779" t="s">
        <v>788</v>
      </c>
      <c r="B779">
        <v>1074.3900000000001</v>
      </c>
      <c r="C779">
        <v>20.32</v>
      </c>
      <c r="D779" t="s">
        <v>9</v>
      </c>
      <c r="E779">
        <v>2040.16</v>
      </c>
      <c r="F779">
        <v>134.01</v>
      </c>
      <c r="G779" s="2"/>
    </row>
    <row r="780" spans="1:7">
      <c r="A780" t="s">
        <v>789</v>
      </c>
      <c r="B780">
        <v>1084.6400000000001</v>
      </c>
      <c r="C780">
        <v>22.8</v>
      </c>
      <c r="D780" t="s">
        <v>9</v>
      </c>
      <c r="E780">
        <v>2040.16</v>
      </c>
      <c r="F780">
        <v>134.01</v>
      </c>
      <c r="G780" s="2"/>
    </row>
    <row r="781" spans="1:7">
      <c r="A781" t="s">
        <v>790</v>
      </c>
      <c r="B781">
        <v>1120.54</v>
      </c>
      <c r="C781">
        <v>3.2</v>
      </c>
      <c r="D781" t="s">
        <v>9</v>
      </c>
      <c r="E781">
        <v>2040.16</v>
      </c>
      <c r="F781">
        <v>134.01</v>
      </c>
      <c r="G781" s="2"/>
    </row>
    <row r="782" spans="1:7">
      <c r="A782" t="s">
        <v>791</v>
      </c>
      <c r="B782">
        <v>1015.11</v>
      </c>
      <c r="C782">
        <v>3.57</v>
      </c>
      <c r="D782" t="s">
        <v>9</v>
      </c>
      <c r="E782">
        <v>2040.16</v>
      </c>
      <c r="F782">
        <v>134.01</v>
      </c>
      <c r="G782" s="2"/>
    </row>
    <row r="783" spans="1:7">
      <c r="A783" t="s">
        <v>792</v>
      </c>
      <c r="B783">
        <v>980.82</v>
      </c>
      <c r="C783">
        <v>17.71</v>
      </c>
      <c r="D783" t="s">
        <v>9</v>
      </c>
      <c r="E783">
        <v>2040.16</v>
      </c>
      <c r="F783">
        <v>134.01</v>
      </c>
      <c r="G783" s="2"/>
    </row>
    <row r="784" spans="1:7">
      <c r="A784" t="s">
        <v>793</v>
      </c>
      <c r="B784">
        <v>1008.71</v>
      </c>
      <c r="C784">
        <v>15.77</v>
      </c>
      <c r="D784" t="s">
        <v>9</v>
      </c>
      <c r="E784">
        <v>2040.16</v>
      </c>
      <c r="F784">
        <v>134.01</v>
      </c>
      <c r="G784" s="2"/>
    </row>
    <row r="785" spans="1:7">
      <c r="A785" t="s">
        <v>794</v>
      </c>
      <c r="B785">
        <v>1033.54</v>
      </c>
      <c r="C785">
        <v>21.83</v>
      </c>
      <c r="D785" t="s">
        <v>9</v>
      </c>
      <c r="E785">
        <v>2040.16</v>
      </c>
      <c r="F785">
        <v>134.01</v>
      </c>
      <c r="G785" s="2"/>
    </row>
    <row r="786" spans="1:7">
      <c r="A786" t="s">
        <v>795</v>
      </c>
      <c r="B786">
        <v>1067.93</v>
      </c>
      <c r="C786">
        <v>3.52</v>
      </c>
      <c r="D786" t="s">
        <v>9</v>
      </c>
      <c r="E786">
        <v>2040.16</v>
      </c>
      <c r="F786">
        <v>134.01</v>
      </c>
      <c r="G786" s="2"/>
    </row>
    <row r="787" spans="1:7">
      <c r="A787" t="s">
        <v>796</v>
      </c>
      <c r="B787">
        <v>941.57</v>
      </c>
      <c r="C787">
        <v>3.43</v>
      </c>
      <c r="D787" t="s">
        <v>9</v>
      </c>
      <c r="E787">
        <v>2040.16</v>
      </c>
      <c r="F787">
        <v>134.01</v>
      </c>
      <c r="G787" s="2"/>
    </row>
    <row r="788" spans="1:7">
      <c r="A788" t="s">
        <v>797</v>
      </c>
      <c r="B788">
        <v>920.85</v>
      </c>
      <c r="C788">
        <v>15.69</v>
      </c>
      <c r="D788" t="s">
        <v>9</v>
      </c>
      <c r="E788">
        <v>2040.16</v>
      </c>
      <c r="F788">
        <v>134.01</v>
      </c>
      <c r="G788" s="2"/>
    </row>
    <row r="789" spans="1:7">
      <c r="A789" t="s">
        <v>798</v>
      </c>
      <c r="B789">
        <v>877.18</v>
      </c>
      <c r="C789">
        <v>19.47</v>
      </c>
      <c r="D789" t="s">
        <v>9</v>
      </c>
      <c r="E789">
        <v>2040.16</v>
      </c>
      <c r="F789">
        <v>134.01</v>
      </c>
      <c r="G789" s="2"/>
    </row>
    <row r="790" spans="1:7">
      <c r="A790" t="s">
        <v>799</v>
      </c>
      <c r="B790">
        <v>907.85</v>
      </c>
      <c r="C790">
        <v>20.65</v>
      </c>
      <c r="D790" t="s">
        <v>9</v>
      </c>
      <c r="E790">
        <v>2040.16</v>
      </c>
      <c r="F790">
        <v>134.01</v>
      </c>
      <c r="G790" s="2"/>
    </row>
    <row r="791" spans="1:7">
      <c r="A791" t="s">
        <v>800</v>
      </c>
      <c r="B791">
        <v>940.37</v>
      </c>
      <c r="C791">
        <v>18.52</v>
      </c>
      <c r="D791" t="s">
        <v>9</v>
      </c>
      <c r="E791">
        <v>2040.16</v>
      </c>
      <c r="F791">
        <v>134.01</v>
      </c>
      <c r="G791" s="2"/>
    </row>
    <row r="792" spans="1:7">
      <c r="A792" t="s">
        <v>801</v>
      </c>
      <c r="B792">
        <v>969.54</v>
      </c>
      <c r="C792">
        <v>16.920000000000002</v>
      </c>
      <c r="D792" t="s">
        <v>9</v>
      </c>
      <c r="E792">
        <v>2040.16</v>
      </c>
      <c r="F792">
        <v>134.01</v>
      </c>
      <c r="G792" s="2"/>
    </row>
    <row r="793" spans="1:7">
      <c r="A793" t="s">
        <v>802</v>
      </c>
      <c r="B793">
        <v>996.19</v>
      </c>
      <c r="C793">
        <v>21.36</v>
      </c>
      <c r="D793" t="s">
        <v>9</v>
      </c>
      <c r="E793">
        <v>2040.16</v>
      </c>
      <c r="F793">
        <v>134.01</v>
      </c>
      <c r="G793" s="2"/>
    </row>
    <row r="794" spans="1:7">
      <c r="A794" t="s">
        <v>803</v>
      </c>
      <c r="B794">
        <v>1029.8399999999999</v>
      </c>
      <c r="C794">
        <v>21.21</v>
      </c>
      <c r="D794" t="s">
        <v>9</v>
      </c>
      <c r="E794">
        <v>2040.16</v>
      </c>
      <c r="F794">
        <v>134.01</v>
      </c>
      <c r="G794" s="2"/>
    </row>
    <row r="795" spans="1:7">
      <c r="A795" t="s">
        <v>804</v>
      </c>
      <c r="B795">
        <v>1063.23</v>
      </c>
      <c r="C795">
        <v>32.86</v>
      </c>
      <c r="D795" t="s">
        <v>9</v>
      </c>
      <c r="E795">
        <v>2040.16</v>
      </c>
      <c r="F795">
        <v>134.01</v>
      </c>
      <c r="G795" s="2"/>
    </row>
    <row r="796" spans="1:7">
      <c r="A796" t="s">
        <v>805</v>
      </c>
      <c r="B796">
        <v>1114.98</v>
      </c>
      <c r="C796">
        <v>27.68</v>
      </c>
      <c r="D796" t="s">
        <v>9</v>
      </c>
      <c r="E796">
        <v>2040.16</v>
      </c>
      <c r="F796">
        <v>134.01</v>
      </c>
      <c r="G796" s="2"/>
    </row>
    <row r="797" spans="1:7">
      <c r="A797" t="s">
        <v>806</v>
      </c>
      <c r="B797">
        <v>1158.57</v>
      </c>
      <c r="C797">
        <v>28.3</v>
      </c>
      <c r="D797" t="s">
        <v>9</v>
      </c>
      <c r="E797">
        <v>2040.16</v>
      </c>
      <c r="F797">
        <v>134.01</v>
      </c>
      <c r="G797" s="2"/>
    </row>
    <row r="798" spans="1:7">
      <c r="A798" t="s">
        <v>807</v>
      </c>
      <c r="B798">
        <v>1203.1400000000001</v>
      </c>
      <c r="C798">
        <v>3.49</v>
      </c>
      <c r="D798" t="s">
        <v>9</v>
      </c>
      <c r="E798">
        <v>2040.16</v>
      </c>
      <c r="F798">
        <v>134.01</v>
      </c>
      <c r="G798" s="2"/>
    </row>
    <row r="799" spans="1:7">
      <c r="A799" t="s">
        <v>808</v>
      </c>
      <c r="B799">
        <v>1037.78</v>
      </c>
      <c r="C799">
        <v>3.39</v>
      </c>
      <c r="D799" t="s">
        <v>9</v>
      </c>
      <c r="E799">
        <v>2040.16</v>
      </c>
      <c r="F799">
        <v>134.01</v>
      </c>
      <c r="G799" s="2"/>
    </row>
    <row r="800" spans="1:7">
      <c r="A800" t="s">
        <v>809</v>
      </c>
      <c r="B800">
        <v>1018.66</v>
      </c>
      <c r="C800">
        <v>3.5</v>
      </c>
      <c r="D800" t="s">
        <v>9</v>
      </c>
      <c r="E800">
        <v>2040.16</v>
      </c>
      <c r="F800">
        <v>134.01</v>
      </c>
      <c r="G800" s="2"/>
    </row>
    <row r="801" spans="1:7">
      <c r="A801" t="s">
        <v>810</v>
      </c>
      <c r="B801">
        <v>832.22</v>
      </c>
      <c r="C801">
        <v>3.54</v>
      </c>
      <c r="D801" t="s">
        <v>9</v>
      </c>
      <c r="E801">
        <v>2040.16</v>
      </c>
      <c r="F801">
        <v>134.01</v>
      </c>
      <c r="G801" s="2"/>
    </row>
    <row r="802" spans="1:7">
      <c r="A802" t="s">
        <v>811</v>
      </c>
      <c r="B802">
        <v>831.02</v>
      </c>
      <c r="C802">
        <v>23.26</v>
      </c>
      <c r="D802" t="s">
        <v>9</v>
      </c>
      <c r="E802">
        <v>2040.16</v>
      </c>
      <c r="F802">
        <v>134.01</v>
      </c>
      <c r="G802" s="2"/>
    </row>
    <row r="803" spans="1:7">
      <c r="A803" t="s">
        <v>812</v>
      </c>
      <c r="B803">
        <v>867.65</v>
      </c>
      <c r="C803">
        <v>23.54</v>
      </c>
      <c r="D803" t="s">
        <v>9</v>
      </c>
      <c r="E803">
        <v>2040.16</v>
      </c>
      <c r="F803">
        <v>134.01</v>
      </c>
      <c r="G803" s="2"/>
    </row>
    <row r="804" spans="1:7">
      <c r="A804" t="s">
        <v>813</v>
      </c>
      <c r="B804">
        <v>904.74</v>
      </c>
      <c r="C804">
        <v>26.26</v>
      </c>
      <c r="D804" t="s">
        <v>9</v>
      </c>
      <c r="E804">
        <v>2040.16</v>
      </c>
      <c r="F804">
        <v>134.01</v>
      </c>
      <c r="G804" s="2"/>
    </row>
    <row r="805" spans="1:7">
      <c r="A805" t="s">
        <v>814</v>
      </c>
      <c r="B805">
        <v>946.1</v>
      </c>
      <c r="C805">
        <v>20.38</v>
      </c>
      <c r="D805" t="s">
        <v>9</v>
      </c>
      <c r="E805">
        <v>2040.16</v>
      </c>
      <c r="F805">
        <v>134.01</v>
      </c>
      <c r="G805" s="2"/>
    </row>
    <row r="806" spans="1:7">
      <c r="A806" t="s">
        <v>815</v>
      </c>
      <c r="B806">
        <v>978.2</v>
      </c>
      <c r="C806">
        <v>25.62</v>
      </c>
      <c r="D806" t="s">
        <v>9</v>
      </c>
      <c r="E806">
        <v>2040.16</v>
      </c>
      <c r="F806">
        <v>134.01</v>
      </c>
      <c r="G806" s="2"/>
    </row>
    <row r="807" spans="1:7">
      <c r="A807" t="s">
        <v>816</v>
      </c>
      <c r="B807">
        <v>1018.54</v>
      </c>
      <c r="C807">
        <v>28.11</v>
      </c>
      <c r="D807" t="s">
        <v>9</v>
      </c>
      <c r="E807">
        <v>2040.16</v>
      </c>
      <c r="F807">
        <v>134.01</v>
      </c>
      <c r="G807" s="2"/>
    </row>
    <row r="808" spans="1:7">
      <c r="A808" t="s">
        <v>817</v>
      </c>
      <c r="B808">
        <v>1062.82</v>
      </c>
      <c r="C808">
        <v>23.71</v>
      </c>
      <c r="D808" t="s">
        <v>9</v>
      </c>
      <c r="E808">
        <v>2040.16</v>
      </c>
      <c r="F808">
        <v>134.01</v>
      </c>
      <c r="G808" s="2"/>
    </row>
    <row r="809" spans="1:7">
      <c r="A809" t="s">
        <v>818</v>
      </c>
      <c r="B809">
        <v>1100.17</v>
      </c>
      <c r="C809">
        <v>3.54</v>
      </c>
      <c r="D809" t="s">
        <v>9</v>
      </c>
      <c r="E809">
        <v>2031.03</v>
      </c>
      <c r="F809">
        <v>134.01</v>
      </c>
      <c r="G809" s="2"/>
    </row>
    <row r="810" spans="1:7">
      <c r="A810" t="s">
        <v>819</v>
      </c>
      <c r="B810">
        <v>898.79</v>
      </c>
      <c r="C810">
        <v>23.61</v>
      </c>
      <c r="D810" t="s">
        <v>9</v>
      </c>
      <c r="E810">
        <v>2031.03</v>
      </c>
      <c r="F810">
        <v>134.01</v>
      </c>
      <c r="G810" s="2"/>
    </row>
    <row r="811" spans="1:7">
      <c r="A811" t="s">
        <v>820</v>
      </c>
      <c r="B811">
        <v>935.98</v>
      </c>
      <c r="C811">
        <v>28.56</v>
      </c>
      <c r="D811" t="s">
        <v>9</v>
      </c>
      <c r="E811">
        <v>2031.03</v>
      </c>
      <c r="F811">
        <v>134.01</v>
      </c>
      <c r="G811" s="2"/>
    </row>
    <row r="812" spans="1:7">
      <c r="A812" t="s">
        <v>821</v>
      </c>
      <c r="B812">
        <v>980.96</v>
      </c>
      <c r="C812">
        <v>21.59</v>
      </c>
      <c r="D812" t="s">
        <v>9</v>
      </c>
      <c r="E812">
        <v>2031.03</v>
      </c>
      <c r="F812">
        <v>134.01</v>
      </c>
      <c r="G812" s="2"/>
    </row>
    <row r="813" spans="1:7">
      <c r="A813" t="s">
        <v>822</v>
      </c>
      <c r="B813">
        <v>1014.98</v>
      </c>
      <c r="C813">
        <v>24.18</v>
      </c>
      <c r="D813" t="s">
        <v>9</v>
      </c>
      <c r="E813">
        <v>2031.03</v>
      </c>
      <c r="F813">
        <v>134.01</v>
      </c>
      <c r="G813" s="2"/>
    </row>
    <row r="814" spans="1:7">
      <c r="A814" t="s">
        <v>823</v>
      </c>
      <c r="B814">
        <v>1053.07</v>
      </c>
      <c r="C814">
        <v>28.95</v>
      </c>
      <c r="D814" t="s">
        <v>9</v>
      </c>
      <c r="E814">
        <v>2031.03</v>
      </c>
      <c r="F814">
        <v>134.01</v>
      </c>
      <c r="G814" s="2"/>
    </row>
    <row r="815" spans="1:7">
      <c r="A815" t="s">
        <v>824</v>
      </c>
      <c r="B815">
        <v>1098.67</v>
      </c>
      <c r="C815">
        <v>30.02</v>
      </c>
      <c r="D815" t="s">
        <v>9</v>
      </c>
      <c r="E815">
        <v>2031.03</v>
      </c>
      <c r="F815">
        <v>134.01</v>
      </c>
      <c r="G815" s="2"/>
    </row>
    <row r="816" spans="1:7">
      <c r="A816" t="s">
        <v>825</v>
      </c>
      <c r="B816">
        <v>1145.95</v>
      </c>
      <c r="C816">
        <v>25.28</v>
      </c>
      <c r="D816" t="s">
        <v>9</v>
      </c>
      <c r="E816">
        <v>2031.03</v>
      </c>
      <c r="F816">
        <v>134.01</v>
      </c>
      <c r="G816" s="2"/>
    </row>
    <row r="817" spans="1:7">
      <c r="A817" t="s">
        <v>826</v>
      </c>
      <c r="B817">
        <v>1059.8</v>
      </c>
      <c r="C817">
        <v>29.76</v>
      </c>
      <c r="D817" t="s">
        <v>9</v>
      </c>
      <c r="E817">
        <v>2031.03</v>
      </c>
      <c r="F817">
        <v>134.01</v>
      </c>
      <c r="G817" s="2"/>
    </row>
    <row r="818" spans="1:7">
      <c r="A818" t="s">
        <v>827</v>
      </c>
      <c r="B818">
        <v>1106.69</v>
      </c>
      <c r="C818">
        <v>29.77</v>
      </c>
      <c r="D818" t="s">
        <v>9</v>
      </c>
      <c r="E818">
        <v>2031.03</v>
      </c>
      <c r="F818">
        <v>134.01</v>
      </c>
      <c r="G818" s="2"/>
    </row>
    <row r="819" spans="1:7">
      <c r="A819" t="s">
        <v>828</v>
      </c>
      <c r="B819">
        <v>1153.57</v>
      </c>
      <c r="C819">
        <v>24.12</v>
      </c>
      <c r="D819" t="s">
        <v>9</v>
      </c>
      <c r="E819">
        <v>2031.03</v>
      </c>
      <c r="F819">
        <v>134.01</v>
      </c>
      <c r="G819" s="2"/>
    </row>
    <row r="820" spans="1:7">
      <c r="A820" t="s">
        <v>829</v>
      </c>
      <c r="B820">
        <v>1191.56</v>
      </c>
      <c r="C820">
        <v>22.84</v>
      </c>
      <c r="D820" t="s">
        <v>9</v>
      </c>
      <c r="E820">
        <v>2031.03</v>
      </c>
      <c r="F820">
        <v>134.01</v>
      </c>
      <c r="G820" s="2"/>
    </row>
    <row r="821" spans="1:7">
      <c r="A821" t="s">
        <v>830</v>
      </c>
      <c r="B821">
        <v>1227.54</v>
      </c>
      <c r="C821">
        <v>27.29</v>
      </c>
      <c r="D821" t="s">
        <v>9</v>
      </c>
      <c r="E821">
        <v>2031.03</v>
      </c>
      <c r="F821">
        <v>134.01</v>
      </c>
      <c r="G821" s="2"/>
    </row>
    <row r="822" spans="1:7">
      <c r="A822" t="s">
        <v>831</v>
      </c>
      <c r="B822">
        <v>1270.52</v>
      </c>
      <c r="C822">
        <v>33.49</v>
      </c>
      <c r="D822" t="s">
        <v>9</v>
      </c>
      <c r="E822">
        <v>2031.03</v>
      </c>
      <c r="F822">
        <v>134.01</v>
      </c>
      <c r="G822" s="2"/>
    </row>
    <row r="823" spans="1:7">
      <c r="A823" t="s">
        <v>832</v>
      </c>
      <c r="B823">
        <v>1323.27</v>
      </c>
      <c r="C823">
        <v>3.54</v>
      </c>
      <c r="D823" t="s">
        <v>9</v>
      </c>
      <c r="E823">
        <v>2031.03</v>
      </c>
      <c r="F823">
        <v>134.01</v>
      </c>
      <c r="G823" s="2"/>
    </row>
    <row r="824" spans="1:7">
      <c r="A824" t="s">
        <v>833</v>
      </c>
      <c r="B824">
        <v>1325.06</v>
      </c>
      <c r="C824">
        <v>6.21</v>
      </c>
      <c r="D824" t="s">
        <v>9</v>
      </c>
      <c r="E824">
        <v>2031.03</v>
      </c>
      <c r="F824">
        <v>134.01</v>
      </c>
      <c r="G824" s="2"/>
    </row>
    <row r="825" spans="1:7">
      <c r="A825" t="s">
        <v>834</v>
      </c>
      <c r="B825">
        <v>1157.22</v>
      </c>
      <c r="C825">
        <v>30.39</v>
      </c>
      <c r="D825" t="s">
        <v>9</v>
      </c>
      <c r="E825">
        <v>2031.03</v>
      </c>
      <c r="F825">
        <v>134.01</v>
      </c>
      <c r="G825" s="2"/>
    </row>
    <row r="826" spans="1:7">
      <c r="A826" t="s">
        <v>835</v>
      </c>
      <c r="B826">
        <v>1205.08</v>
      </c>
      <c r="C826">
        <v>3.66</v>
      </c>
      <c r="D826" t="s">
        <v>9</v>
      </c>
      <c r="E826">
        <v>2031.03</v>
      </c>
      <c r="F826">
        <v>134.01</v>
      </c>
      <c r="G826" s="2"/>
    </row>
    <row r="827" spans="1:7">
      <c r="A827" t="s">
        <v>836</v>
      </c>
      <c r="B827">
        <v>1077.0899999999999</v>
      </c>
      <c r="C827">
        <v>23.88</v>
      </c>
      <c r="D827" t="s">
        <v>9</v>
      </c>
      <c r="E827">
        <v>2031.03</v>
      </c>
      <c r="F827">
        <v>134.01</v>
      </c>
      <c r="G827" s="2"/>
    </row>
    <row r="828" spans="1:7">
      <c r="A828" t="s">
        <v>837</v>
      </c>
      <c r="B828">
        <v>1114.69</v>
      </c>
      <c r="C828">
        <v>58.92</v>
      </c>
      <c r="D828" t="s">
        <v>9</v>
      </c>
      <c r="E828">
        <v>2031.03</v>
      </c>
      <c r="F828">
        <v>134.01</v>
      </c>
      <c r="G828" s="2"/>
    </row>
    <row r="829" spans="1:7">
      <c r="A829" t="s">
        <v>838</v>
      </c>
      <c r="B829">
        <v>1207.49</v>
      </c>
      <c r="C829">
        <v>58.66</v>
      </c>
      <c r="D829" t="s">
        <v>9</v>
      </c>
      <c r="E829">
        <v>2031.03</v>
      </c>
      <c r="F829">
        <v>134.01</v>
      </c>
      <c r="G829" s="2"/>
    </row>
    <row r="830" spans="1:7">
      <c r="A830" t="s">
        <v>839</v>
      </c>
      <c r="B830">
        <v>1299.8900000000001</v>
      </c>
      <c r="C830">
        <v>3.47</v>
      </c>
      <c r="D830" t="s">
        <v>9</v>
      </c>
      <c r="E830">
        <v>2031.03</v>
      </c>
      <c r="F830">
        <v>134.01</v>
      </c>
      <c r="G830" s="2"/>
    </row>
    <row r="831" spans="1:7">
      <c r="A831" t="s">
        <v>840</v>
      </c>
      <c r="B831">
        <v>1223.57</v>
      </c>
      <c r="C831">
        <v>27.67</v>
      </c>
      <c r="D831" t="s">
        <v>9</v>
      </c>
      <c r="E831">
        <v>2031.03</v>
      </c>
      <c r="F831">
        <v>134.01</v>
      </c>
      <c r="G831" s="2"/>
    </row>
    <row r="832" spans="1:7">
      <c r="A832" t="s">
        <v>841</v>
      </c>
      <c r="B832">
        <v>1267.1400000000001</v>
      </c>
      <c r="C832">
        <v>3.66</v>
      </c>
      <c r="D832" t="s">
        <v>9</v>
      </c>
      <c r="E832">
        <v>2031.03</v>
      </c>
      <c r="F832">
        <v>134.01</v>
      </c>
      <c r="G832" s="2"/>
    </row>
    <row r="833" spans="1:7">
      <c r="A833" t="s">
        <v>842</v>
      </c>
      <c r="B833">
        <v>1035.75</v>
      </c>
      <c r="C833">
        <v>41.6</v>
      </c>
      <c r="D833" t="s">
        <v>9</v>
      </c>
      <c r="E833">
        <v>2031.03</v>
      </c>
      <c r="F833">
        <v>134.01</v>
      </c>
      <c r="G833" s="2"/>
    </row>
    <row r="834" spans="1:7">
      <c r="A834" t="s">
        <v>843</v>
      </c>
      <c r="B834">
        <v>1100.7</v>
      </c>
      <c r="C834">
        <v>38.090000000000003</v>
      </c>
      <c r="D834" t="s">
        <v>9</v>
      </c>
      <c r="E834">
        <v>2031.03</v>
      </c>
      <c r="F834">
        <v>134.01</v>
      </c>
      <c r="G834" s="2"/>
    </row>
    <row r="835" spans="1:7">
      <c r="A835" t="s">
        <v>844</v>
      </c>
      <c r="B835">
        <v>1139.48</v>
      </c>
      <c r="C835">
        <v>42.78</v>
      </c>
      <c r="D835" t="s">
        <v>9</v>
      </c>
      <c r="E835">
        <v>2031.03</v>
      </c>
      <c r="F835">
        <v>134.01</v>
      </c>
      <c r="G835" s="2"/>
    </row>
    <row r="836" spans="1:7">
      <c r="A836" t="s">
        <v>845</v>
      </c>
      <c r="B836">
        <v>1200.6199999999999</v>
      </c>
      <c r="C836">
        <v>51.77</v>
      </c>
      <c r="D836" t="s">
        <v>9</v>
      </c>
      <c r="E836">
        <v>2031.03</v>
      </c>
      <c r="F836">
        <v>134.01</v>
      </c>
      <c r="G836" s="2"/>
    </row>
    <row r="837" spans="1:7">
      <c r="A837" t="s">
        <v>846</v>
      </c>
      <c r="B837">
        <v>1282.1600000000001</v>
      </c>
      <c r="C837">
        <v>4.63</v>
      </c>
      <c r="D837" t="s">
        <v>9</v>
      </c>
      <c r="E837">
        <v>2031.03</v>
      </c>
      <c r="F837">
        <v>134.01</v>
      </c>
      <c r="G837" s="2"/>
    </row>
    <row r="838" spans="1:7">
      <c r="A838" t="s">
        <v>847</v>
      </c>
      <c r="B838">
        <v>1097.69</v>
      </c>
      <c r="C838">
        <v>46.09</v>
      </c>
      <c r="D838" t="s">
        <v>9</v>
      </c>
      <c r="E838">
        <v>2031.03</v>
      </c>
      <c r="F838">
        <v>134.01</v>
      </c>
      <c r="G838" s="2"/>
    </row>
    <row r="839" spans="1:7">
      <c r="A839" t="s">
        <v>848</v>
      </c>
      <c r="B839">
        <v>1170.27</v>
      </c>
      <c r="C839">
        <v>3.53</v>
      </c>
      <c r="D839" t="s">
        <v>9</v>
      </c>
      <c r="E839">
        <v>2031.03</v>
      </c>
      <c r="F839">
        <v>134.01</v>
      </c>
      <c r="G839" s="2"/>
    </row>
    <row r="840" spans="1:7">
      <c r="A840" t="s">
        <v>849</v>
      </c>
      <c r="B840">
        <v>1081.73</v>
      </c>
      <c r="C840">
        <v>3.44</v>
      </c>
      <c r="D840" t="s">
        <v>9</v>
      </c>
      <c r="E840">
        <v>2031.03</v>
      </c>
      <c r="F840">
        <v>134.01</v>
      </c>
      <c r="G840" s="2"/>
    </row>
    <row r="841" spans="1:7">
      <c r="A841" t="s">
        <v>850</v>
      </c>
      <c r="B841">
        <v>1087.1500000000001</v>
      </c>
      <c r="C841">
        <v>24.98</v>
      </c>
      <c r="D841" t="s">
        <v>9</v>
      </c>
      <c r="E841">
        <v>2031.03</v>
      </c>
      <c r="F841">
        <v>134.01</v>
      </c>
      <c r="G841" s="2"/>
    </row>
    <row r="842" spans="1:7">
      <c r="A842" t="s">
        <v>851</v>
      </c>
      <c r="B842">
        <v>1126.5</v>
      </c>
      <c r="C842">
        <v>41.68</v>
      </c>
      <c r="D842" t="s">
        <v>9</v>
      </c>
      <c r="E842">
        <v>2031.03</v>
      </c>
      <c r="F842">
        <v>134.01</v>
      </c>
      <c r="G842" s="2"/>
    </row>
    <row r="843" spans="1:7">
      <c r="A843" t="s">
        <v>852</v>
      </c>
      <c r="B843">
        <v>1192.1400000000001</v>
      </c>
      <c r="C843">
        <v>49.14</v>
      </c>
      <c r="D843" t="s">
        <v>9</v>
      </c>
      <c r="E843">
        <v>2031.03</v>
      </c>
      <c r="F843">
        <v>134.01</v>
      </c>
      <c r="G843" s="2"/>
    </row>
    <row r="844" spans="1:7">
      <c r="A844" t="s">
        <v>853</v>
      </c>
      <c r="B844">
        <v>1269.54</v>
      </c>
      <c r="C844">
        <v>47.79</v>
      </c>
      <c r="D844" t="s">
        <v>9</v>
      </c>
      <c r="E844">
        <v>2031.03</v>
      </c>
      <c r="F844">
        <v>134.01</v>
      </c>
      <c r="G844" s="2"/>
    </row>
    <row r="845" spans="1:7">
      <c r="A845" t="s">
        <v>854</v>
      </c>
      <c r="B845">
        <v>1344.8</v>
      </c>
      <c r="C845">
        <v>3.58</v>
      </c>
      <c r="D845" t="s">
        <v>9</v>
      </c>
      <c r="E845">
        <v>2031.03</v>
      </c>
      <c r="F845">
        <v>134.01</v>
      </c>
      <c r="G845" s="2"/>
    </row>
    <row r="846" spans="1:7">
      <c r="A846" t="s">
        <v>855</v>
      </c>
      <c r="B846">
        <v>1173.6199999999999</v>
      </c>
      <c r="C846">
        <v>47.41</v>
      </c>
      <c r="D846" t="s">
        <v>9</v>
      </c>
      <c r="E846">
        <v>2031.03</v>
      </c>
      <c r="F846">
        <v>134.01</v>
      </c>
      <c r="G846" s="2"/>
    </row>
    <row r="847" spans="1:7">
      <c r="A847" t="s">
        <v>856</v>
      </c>
      <c r="B847">
        <v>1248.3</v>
      </c>
      <c r="C847">
        <v>3.58</v>
      </c>
      <c r="D847" t="s">
        <v>9</v>
      </c>
      <c r="E847">
        <v>2031.03</v>
      </c>
      <c r="F847">
        <v>134.01</v>
      </c>
      <c r="G847" s="2"/>
    </row>
    <row r="848" spans="1:7">
      <c r="A848" t="s">
        <v>857</v>
      </c>
      <c r="B848">
        <v>1056.26</v>
      </c>
      <c r="C848">
        <v>44.24</v>
      </c>
      <c r="D848" t="s">
        <v>9</v>
      </c>
      <c r="E848">
        <v>2031.03</v>
      </c>
      <c r="F848">
        <v>134.01</v>
      </c>
      <c r="G848" s="2"/>
    </row>
    <row r="849" spans="1:7">
      <c r="A849" t="s">
        <v>858</v>
      </c>
      <c r="B849">
        <v>1125.94</v>
      </c>
      <c r="C849">
        <v>47.37</v>
      </c>
      <c r="D849" t="s">
        <v>9</v>
      </c>
      <c r="E849">
        <v>2031.03</v>
      </c>
      <c r="F849">
        <v>134.01</v>
      </c>
      <c r="G849" s="2"/>
    </row>
    <row r="850" spans="1:7">
      <c r="A850" t="s">
        <v>859</v>
      </c>
      <c r="B850">
        <v>1200.55</v>
      </c>
      <c r="C850">
        <v>46.37</v>
      </c>
      <c r="D850" t="s">
        <v>9</v>
      </c>
      <c r="E850">
        <v>2031.03</v>
      </c>
      <c r="F850">
        <v>134.01</v>
      </c>
      <c r="G850" s="2"/>
    </row>
    <row r="851" spans="1:7">
      <c r="A851" t="s">
        <v>860</v>
      </c>
      <c r="B851">
        <v>1273.58</v>
      </c>
      <c r="C851">
        <v>48.28</v>
      </c>
      <c r="D851" t="s">
        <v>9</v>
      </c>
      <c r="E851">
        <v>2031.03</v>
      </c>
      <c r="F851">
        <v>134.01</v>
      </c>
      <c r="G851" s="2"/>
    </row>
    <row r="852" spans="1:7">
      <c r="A852" t="s">
        <v>861</v>
      </c>
      <c r="B852">
        <v>1348.29</v>
      </c>
      <c r="C852">
        <v>9.32</v>
      </c>
      <c r="D852" t="s">
        <v>9</v>
      </c>
      <c r="E852">
        <v>2031.03</v>
      </c>
      <c r="F852">
        <v>134.01</v>
      </c>
      <c r="G852" s="2"/>
    </row>
    <row r="853" spans="1:7">
      <c r="A853" t="s">
        <v>862</v>
      </c>
      <c r="B853">
        <v>1176.47</v>
      </c>
      <c r="C853">
        <v>49.42</v>
      </c>
      <c r="D853" t="s">
        <v>9</v>
      </c>
      <c r="E853">
        <v>2031.03</v>
      </c>
      <c r="F853">
        <v>134.01</v>
      </c>
      <c r="G853" s="2"/>
    </row>
    <row r="854" spans="1:7">
      <c r="A854" t="s">
        <v>863</v>
      </c>
      <c r="B854">
        <v>1254.32</v>
      </c>
      <c r="C854">
        <v>58.46</v>
      </c>
      <c r="D854" t="s">
        <v>9</v>
      </c>
      <c r="E854">
        <v>2031.03</v>
      </c>
      <c r="F854">
        <v>134.01</v>
      </c>
      <c r="G854" s="2"/>
    </row>
    <row r="855" spans="1:7">
      <c r="A855" t="s">
        <v>864</v>
      </c>
      <c r="B855">
        <v>1346.39</v>
      </c>
      <c r="C855">
        <v>3.44</v>
      </c>
      <c r="D855" t="s">
        <v>9</v>
      </c>
      <c r="E855">
        <v>2031.03</v>
      </c>
      <c r="F855">
        <v>134.01</v>
      </c>
      <c r="G855" s="2"/>
    </row>
    <row r="856" spans="1:7">
      <c r="A856" t="s">
        <v>865</v>
      </c>
      <c r="B856">
        <v>1189.5899999999999</v>
      </c>
      <c r="C856">
        <v>27.67</v>
      </c>
      <c r="D856" t="s">
        <v>9</v>
      </c>
      <c r="E856">
        <v>2031.03</v>
      </c>
      <c r="F856">
        <v>134.01</v>
      </c>
      <c r="G856" s="2"/>
    </row>
    <row r="857" spans="1:7">
      <c r="A857" t="s">
        <v>866</v>
      </c>
      <c r="B857">
        <v>1208.69</v>
      </c>
      <c r="C857">
        <v>45.06</v>
      </c>
      <c r="D857" t="s">
        <v>9</v>
      </c>
      <c r="E857">
        <v>2031.03</v>
      </c>
      <c r="F857">
        <v>134.01</v>
      </c>
      <c r="G857" s="2"/>
    </row>
    <row r="858" spans="1:7">
      <c r="A858" t="s">
        <v>867</v>
      </c>
      <c r="B858">
        <v>1170.75</v>
      </c>
      <c r="C858">
        <v>45.11</v>
      </c>
      <c r="D858" t="s">
        <v>9</v>
      </c>
      <c r="E858">
        <v>2031.03</v>
      </c>
      <c r="F858">
        <v>134.01</v>
      </c>
      <c r="G858" s="2"/>
    </row>
    <row r="859" spans="1:7">
      <c r="A859" t="s">
        <v>868</v>
      </c>
      <c r="B859">
        <v>1241.79</v>
      </c>
      <c r="C859">
        <v>3.21</v>
      </c>
      <c r="D859" t="s">
        <v>9</v>
      </c>
      <c r="E859">
        <v>2031.03</v>
      </c>
      <c r="F859">
        <v>134.01</v>
      </c>
      <c r="G859" s="2"/>
    </row>
    <row r="860" spans="1:7">
      <c r="A860" t="s">
        <v>869</v>
      </c>
      <c r="B860">
        <v>1103.06</v>
      </c>
      <c r="C860">
        <v>49.31</v>
      </c>
      <c r="D860" t="s">
        <v>9</v>
      </c>
      <c r="E860">
        <v>2031.03</v>
      </c>
      <c r="F860">
        <v>134.01</v>
      </c>
      <c r="G860" s="2"/>
    </row>
    <row r="861" spans="1:7">
      <c r="A861" t="s">
        <v>870</v>
      </c>
      <c r="B861">
        <v>1180.72</v>
      </c>
      <c r="C861">
        <v>43.14</v>
      </c>
      <c r="D861" t="s">
        <v>9</v>
      </c>
      <c r="E861">
        <v>2031.03</v>
      </c>
      <c r="F861">
        <v>134.01</v>
      </c>
      <c r="G861" s="2"/>
    </row>
    <row r="862" spans="1:7">
      <c r="A862" t="s">
        <v>871</v>
      </c>
      <c r="B862">
        <v>1248.6600000000001</v>
      </c>
      <c r="C862">
        <v>43.94</v>
      </c>
      <c r="D862" t="s">
        <v>9</v>
      </c>
      <c r="E862">
        <v>2031.03</v>
      </c>
      <c r="F862">
        <v>134.01</v>
      </c>
      <c r="G862" s="2"/>
    </row>
    <row r="863" spans="1:7">
      <c r="A863" t="s">
        <v>872</v>
      </c>
      <c r="B863">
        <v>1317.86</v>
      </c>
      <c r="C863">
        <v>3.44</v>
      </c>
      <c r="D863" t="s">
        <v>9</v>
      </c>
      <c r="E863">
        <v>2031.03</v>
      </c>
      <c r="F863">
        <v>134.01</v>
      </c>
      <c r="G863" s="2"/>
    </row>
    <row r="864" spans="1:7">
      <c r="A864" t="s">
        <v>873</v>
      </c>
      <c r="B864">
        <v>1158.04</v>
      </c>
      <c r="C864">
        <v>33.47</v>
      </c>
      <c r="D864" t="s">
        <v>9</v>
      </c>
      <c r="E864">
        <v>2031.03</v>
      </c>
      <c r="F864">
        <v>134.01</v>
      </c>
      <c r="G864" s="2"/>
    </row>
    <row r="865" spans="1:7">
      <c r="A865" t="s">
        <v>874</v>
      </c>
      <c r="B865">
        <v>1210.77</v>
      </c>
      <c r="C865">
        <v>44.95</v>
      </c>
      <c r="D865" t="s">
        <v>9</v>
      </c>
      <c r="E865">
        <v>2031.03</v>
      </c>
      <c r="F865">
        <v>134.01</v>
      </c>
      <c r="G865" s="2"/>
    </row>
    <row r="866" spans="1:7">
      <c r="A866" t="s">
        <v>875</v>
      </c>
      <c r="B866">
        <v>1281.58</v>
      </c>
      <c r="C866">
        <v>3.37</v>
      </c>
      <c r="D866" t="s">
        <v>9</v>
      </c>
      <c r="E866">
        <v>2031.03</v>
      </c>
      <c r="F866">
        <v>134.01</v>
      </c>
      <c r="G866" s="2"/>
    </row>
    <row r="867" spans="1:7">
      <c r="A867" t="s">
        <v>876</v>
      </c>
      <c r="B867">
        <v>1168.76</v>
      </c>
      <c r="C867">
        <v>28.64</v>
      </c>
      <c r="D867" t="s">
        <v>9</v>
      </c>
      <c r="E867">
        <v>2031.03</v>
      </c>
      <c r="F867">
        <v>134.01</v>
      </c>
      <c r="G867" s="2"/>
    </row>
    <row r="868" spans="1:7">
      <c r="A868" t="s">
        <v>877</v>
      </c>
      <c r="B868">
        <v>1213.8699999999999</v>
      </c>
      <c r="C868">
        <v>42.49</v>
      </c>
      <c r="D868" t="s">
        <v>9</v>
      </c>
      <c r="E868">
        <v>2031.03</v>
      </c>
      <c r="F868">
        <v>134.01</v>
      </c>
      <c r="G868" s="2"/>
    </row>
    <row r="869" spans="1:7">
      <c r="A869" t="s">
        <v>878</v>
      </c>
      <c r="B869">
        <v>1280.79</v>
      </c>
      <c r="C869">
        <v>3.45</v>
      </c>
      <c r="D869" t="s">
        <v>9</v>
      </c>
      <c r="E869">
        <v>2031.03</v>
      </c>
      <c r="F869">
        <v>134.01</v>
      </c>
      <c r="G869" s="2"/>
    </row>
    <row r="870" spans="1:7">
      <c r="A870" t="s">
        <v>879</v>
      </c>
      <c r="B870">
        <v>1256.28</v>
      </c>
      <c r="C870">
        <v>3.53</v>
      </c>
      <c r="D870" t="s">
        <v>9</v>
      </c>
      <c r="E870">
        <v>2031.03</v>
      </c>
      <c r="F870">
        <v>134.01</v>
      </c>
      <c r="G870" s="2"/>
    </row>
    <row r="871" spans="1:7">
      <c r="A871" t="s">
        <v>880</v>
      </c>
      <c r="B871">
        <v>1173.3399999999999</v>
      </c>
      <c r="C871">
        <v>52.86</v>
      </c>
      <c r="D871" t="s">
        <v>9</v>
      </c>
      <c r="E871">
        <v>2031.03</v>
      </c>
      <c r="F871">
        <v>134.01</v>
      </c>
      <c r="G871" s="2"/>
    </row>
    <row r="872" spans="1:7">
      <c r="A872" t="s">
        <v>881</v>
      </c>
      <c r="B872">
        <v>1256.5899999999999</v>
      </c>
      <c r="C872">
        <v>51.93</v>
      </c>
      <c r="D872" t="s">
        <v>9</v>
      </c>
      <c r="E872">
        <v>2031.03</v>
      </c>
      <c r="F872">
        <v>134.01</v>
      </c>
      <c r="G872" s="2"/>
    </row>
    <row r="873" spans="1:7">
      <c r="A873" t="s">
        <v>882</v>
      </c>
      <c r="B873">
        <v>1338.37</v>
      </c>
      <c r="C873">
        <v>3.45</v>
      </c>
      <c r="D873" t="s">
        <v>9</v>
      </c>
      <c r="E873">
        <v>2031.03</v>
      </c>
      <c r="F873">
        <v>134.01</v>
      </c>
      <c r="G873" s="2"/>
    </row>
    <row r="874" spans="1:7">
      <c r="A874" t="s">
        <v>883</v>
      </c>
      <c r="B874">
        <v>1191.48</v>
      </c>
      <c r="C874">
        <v>28.4</v>
      </c>
      <c r="D874" t="s">
        <v>9</v>
      </c>
      <c r="E874">
        <v>2031.03</v>
      </c>
      <c r="F874">
        <v>134.01</v>
      </c>
      <c r="G874" s="2"/>
    </row>
    <row r="875" spans="1:7">
      <c r="A875" t="s">
        <v>884</v>
      </c>
      <c r="B875">
        <v>1118.77</v>
      </c>
      <c r="C875">
        <v>41.38</v>
      </c>
      <c r="D875" t="s">
        <v>9</v>
      </c>
      <c r="E875">
        <v>2031.03</v>
      </c>
      <c r="F875">
        <v>134.01</v>
      </c>
      <c r="G875" s="2"/>
    </row>
    <row r="876" spans="1:7">
      <c r="A876" t="s">
        <v>885</v>
      </c>
      <c r="B876">
        <v>1183.94</v>
      </c>
      <c r="C876">
        <v>3.76</v>
      </c>
      <c r="D876" t="s">
        <v>9</v>
      </c>
      <c r="E876">
        <v>2031.03</v>
      </c>
      <c r="F876">
        <v>134.01</v>
      </c>
      <c r="G876" s="2"/>
    </row>
    <row r="877" spans="1:7">
      <c r="A877" t="s">
        <v>886</v>
      </c>
      <c r="B877">
        <v>1013.23</v>
      </c>
      <c r="C877">
        <v>55.32</v>
      </c>
      <c r="D877" t="s">
        <v>9</v>
      </c>
      <c r="E877">
        <v>2031.03</v>
      </c>
      <c r="F877">
        <v>134.01</v>
      </c>
      <c r="G877" s="2"/>
    </row>
    <row r="878" spans="1:7">
      <c r="A878" t="s">
        <v>887</v>
      </c>
      <c r="B878">
        <v>1100.3399999999999</v>
      </c>
      <c r="C878">
        <v>58.82</v>
      </c>
      <c r="D878" t="s">
        <v>9</v>
      </c>
      <c r="E878">
        <v>2031.03</v>
      </c>
      <c r="F878">
        <v>134.01</v>
      </c>
      <c r="G878" s="2"/>
    </row>
    <row r="879" spans="1:7">
      <c r="A879" t="s">
        <v>888</v>
      </c>
      <c r="B879">
        <v>1192.98</v>
      </c>
      <c r="C879">
        <v>5</v>
      </c>
      <c r="D879" t="s">
        <v>9</v>
      </c>
      <c r="E879">
        <v>2031.03</v>
      </c>
      <c r="F879">
        <v>134.01</v>
      </c>
      <c r="G879" s="2"/>
    </row>
    <row r="880" spans="1:7">
      <c r="A880" t="s">
        <v>889</v>
      </c>
      <c r="B880">
        <v>1188.6600000000001</v>
      </c>
      <c r="C880">
        <v>3.46</v>
      </c>
      <c r="D880" t="s">
        <v>9</v>
      </c>
      <c r="E880">
        <v>2031.03</v>
      </c>
      <c r="F880">
        <v>134.01</v>
      </c>
      <c r="G880" s="2"/>
    </row>
    <row r="881" spans="1:7">
      <c r="A881" t="s">
        <v>890</v>
      </c>
      <c r="B881">
        <v>1101.0899999999999</v>
      </c>
      <c r="C881">
        <v>3.44</v>
      </c>
      <c r="D881" t="s">
        <v>9</v>
      </c>
      <c r="E881">
        <v>2031.03</v>
      </c>
      <c r="F881">
        <v>134.01</v>
      </c>
      <c r="G881" s="2"/>
    </row>
    <row r="882" spans="1:7">
      <c r="A882" t="s">
        <v>891</v>
      </c>
      <c r="B882">
        <v>911.29</v>
      </c>
      <c r="C882">
        <v>44.37</v>
      </c>
      <c r="D882" t="s">
        <v>9</v>
      </c>
      <c r="E882">
        <v>2031.03</v>
      </c>
      <c r="F882">
        <v>134.01</v>
      </c>
      <c r="G882" s="2"/>
    </row>
    <row r="883" spans="1:7">
      <c r="A883" t="s">
        <v>892</v>
      </c>
      <c r="B883">
        <v>981.17</v>
      </c>
      <c r="C883">
        <v>47.89</v>
      </c>
      <c r="D883" t="s">
        <v>9</v>
      </c>
      <c r="E883">
        <v>2031.03</v>
      </c>
      <c r="F883">
        <v>134.01</v>
      </c>
      <c r="G883" s="2"/>
    </row>
    <row r="884" spans="1:7">
      <c r="A884" t="s">
        <v>893</v>
      </c>
      <c r="B884">
        <v>1056.5999999999999</v>
      </c>
      <c r="C884">
        <v>53.64</v>
      </c>
      <c r="D884" t="s">
        <v>9</v>
      </c>
      <c r="E884">
        <v>2031.03</v>
      </c>
      <c r="F884">
        <v>134.01</v>
      </c>
      <c r="G884" s="2"/>
    </row>
    <row r="885" spans="1:7">
      <c r="A885" t="s">
        <v>894</v>
      </c>
      <c r="B885">
        <v>1141.07</v>
      </c>
      <c r="C885">
        <v>56.61</v>
      </c>
      <c r="D885" t="s">
        <v>9</v>
      </c>
      <c r="E885">
        <v>2031.03</v>
      </c>
      <c r="F885">
        <v>134.01</v>
      </c>
      <c r="G885" s="2"/>
    </row>
    <row r="886" spans="1:7">
      <c r="A886" t="s">
        <v>895</v>
      </c>
      <c r="B886">
        <v>1230.24</v>
      </c>
      <c r="C886">
        <v>54.02</v>
      </c>
      <c r="D886" t="s">
        <v>9</v>
      </c>
      <c r="E886">
        <v>2031.03</v>
      </c>
      <c r="F886">
        <v>134.01</v>
      </c>
      <c r="G886" s="2"/>
    </row>
    <row r="887" spans="1:7">
      <c r="A887" t="s">
        <v>896</v>
      </c>
      <c r="B887">
        <v>1298.81</v>
      </c>
      <c r="C887">
        <v>3.5</v>
      </c>
      <c r="D887" t="s">
        <v>9</v>
      </c>
      <c r="E887">
        <v>2031.03</v>
      </c>
      <c r="F887">
        <v>134.01</v>
      </c>
      <c r="G887" s="2"/>
    </row>
    <row r="888" spans="1:7">
      <c r="A888" t="s">
        <v>897</v>
      </c>
      <c r="B888">
        <v>1271.5999999999999</v>
      </c>
      <c r="C888">
        <v>3.36</v>
      </c>
      <c r="D888" t="s">
        <v>9</v>
      </c>
      <c r="E888">
        <v>2031.03</v>
      </c>
      <c r="F888">
        <v>134.01</v>
      </c>
      <c r="G888" s="2"/>
    </row>
    <row r="889" spans="1:7">
      <c r="A889" t="s">
        <v>898</v>
      </c>
      <c r="B889">
        <v>1250.76</v>
      </c>
      <c r="C889">
        <v>45.23</v>
      </c>
      <c r="D889" t="s">
        <v>9</v>
      </c>
      <c r="E889">
        <v>2031.03</v>
      </c>
      <c r="F889">
        <v>134.01</v>
      </c>
      <c r="G889" s="2"/>
    </row>
    <row r="890" spans="1:7">
      <c r="A890" t="s">
        <v>899</v>
      </c>
      <c r="B890">
        <v>1322</v>
      </c>
      <c r="C890">
        <v>3.49</v>
      </c>
      <c r="D890" t="s">
        <v>9</v>
      </c>
      <c r="E890">
        <v>2031.03</v>
      </c>
      <c r="F890">
        <v>134.01</v>
      </c>
      <c r="G890" s="2"/>
    </row>
    <row r="891" spans="1:7">
      <c r="A891" t="s">
        <v>900</v>
      </c>
      <c r="B891">
        <v>1312.74</v>
      </c>
      <c r="C891">
        <v>3.2</v>
      </c>
      <c r="D891" t="s">
        <v>9</v>
      </c>
      <c r="E891">
        <v>2031.03</v>
      </c>
      <c r="F891">
        <v>134.01</v>
      </c>
      <c r="G891" s="2"/>
    </row>
    <row r="892" spans="1:7">
      <c r="A892" t="s">
        <v>901</v>
      </c>
      <c r="B892">
        <v>1213.75</v>
      </c>
      <c r="C892">
        <v>6.03</v>
      </c>
      <c r="D892" t="s">
        <v>9</v>
      </c>
      <c r="E892">
        <v>2031.03</v>
      </c>
      <c r="F892">
        <v>134.01</v>
      </c>
      <c r="G892" s="2"/>
    </row>
    <row r="893" spans="1:7">
      <c r="A893" t="s">
        <v>902</v>
      </c>
      <c r="B893">
        <v>1121.98</v>
      </c>
      <c r="C893">
        <v>39.82</v>
      </c>
      <c r="D893" t="s">
        <v>9</v>
      </c>
      <c r="E893">
        <v>2031.03</v>
      </c>
      <c r="F893">
        <v>134.01</v>
      </c>
      <c r="G893" s="2"/>
    </row>
    <row r="894" spans="1:7">
      <c r="A894" t="s">
        <v>903</v>
      </c>
      <c r="B894">
        <v>1184.7</v>
      </c>
      <c r="C894">
        <v>44.82</v>
      </c>
      <c r="D894" t="s">
        <v>9</v>
      </c>
      <c r="E894">
        <v>2031.03</v>
      </c>
      <c r="F894">
        <v>134.01</v>
      </c>
      <c r="G894" s="2"/>
    </row>
    <row r="895" spans="1:7">
      <c r="A895" t="s">
        <v>904</v>
      </c>
      <c r="B895">
        <v>1255.29</v>
      </c>
      <c r="C895">
        <v>3.47</v>
      </c>
      <c r="D895" t="s">
        <v>9</v>
      </c>
      <c r="E895">
        <v>2031.03</v>
      </c>
      <c r="F895">
        <v>134.01</v>
      </c>
      <c r="G895" s="2"/>
    </row>
    <row r="896" spans="1:7">
      <c r="A896" t="s">
        <v>905</v>
      </c>
      <c r="B896">
        <v>1116.42</v>
      </c>
      <c r="C896">
        <v>44.35</v>
      </c>
      <c r="D896" t="s">
        <v>9</v>
      </c>
      <c r="E896">
        <v>2031.03</v>
      </c>
      <c r="F896">
        <v>134.01</v>
      </c>
      <c r="G896" s="2"/>
    </row>
    <row r="897" spans="1:7">
      <c r="A897" t="s">
        <v>906</v>
      </c>
      <c r="B897">
        <v>1186.26</v>
      </c>
      <c r="C897">
        <v>43.14</v>
      </c>
      <c r="D897" t="s">
        <v>9</v>
      </c>
      <c r="E897">
        <v>2031.03</v>
      </c>
      <c r="F897">
        <v>134.01</v>
      </c>
      <c r="G897" s="2"/>
    </row>
    <row r="898" spans="1:7">
      <c r="A898" t="s">
        <v>907</v>
      </c>
      <c r="B898">
        <v>1254.2</v>
      </c>
      <c r="C898">
        <v>3.56</v>
      </c>
      <c r="D898" t="s">
        <v>9</v>
      </c>
      <c r="E898">
        <v>2031.03</v>
      </c>
      <c r="F898">
        <v>134.01</v>
      </c>
      <c r="G898" s="2"/>
    </row>
    <row r="899" spans="1:7">
      <c r="A899" t="s">
        <v>908</v>
      </c>
      <c r="B899">
        <v>1074.29</v>
      </c>
      <c r="C899">
        <v>44.59</v>
      </c>
      <c r="D899" t="s">
        <v>9</v>
      </c>
      <c r="E899">
        <v>2031.03</v>
      </c>
      <c r="F899">
        <v>134.01</v>
      </c>
      <c r="G899" s="2"/>
    </row>
    <row r="900" spans="1:7">
      <c r="A900" t="s">
        <v>909</v>
      </c>
      <c r="B900">
        <v>1144.5</v>
      </c>
      <c r="C900">
        <v>3.53</v>
      </c>
      <c r="D900" t="s">
        <v>9</v>
      </c>
      <c r="E900">
        <v>2031.03</v>
      </c>
      <c r="F900">
        <v>134.01</v>
      </c>
      <c r="G900" s="2"/>
    </row>
    <row r="901" spans="1:7">
      <c r="A901" t="s">
        <v>910</v>
      </c>
      <c r="B901">
        <v>1129.57</v>
      </c>
      <c r="C901">
        <v>3.44</v>
      </c>
      <c r="D901" t="s">
        <v>9</v>
      </c>
      <c r="E901">
        <v>2031.03</v>
      </c>
      <c r="F901">
        <v>134.01</v>
      </c>
      <c r="G901" s="2"/>
    </row>
    <row r="902" spans="1:7">
      <c r="A902" t="s">
        <v>911</v>
      </c>
      <c r="B902">
        <v>999.89</v>
      </c>
      <c r="C902">
        <v>33.880000000000003</v>
      </c>
      <c r="D902" t="s">
        <v>9</v>
      </c>
      <c r="E902">
        <v>2031.03</v>
      </c>
      <c r="F902">
        <v>134.01</v>
      </c>
      <c r="G902" s="2"/>
    </row>
    <row r="903" spans="1:7">
      <c r="A903" t="s">
        <v>912</v>
      </c>
      <c r="B903">
        <v>1053.24</v>
      </c>
      <c r="C903">
        <v>31.74</v>
      </c>
      <c r="D903" t="s">
        <v>9</v>
      </c>
      <c r="E903">
        <v>2031.03</v>
      </c>
      <c r="F903">
        <v>134.01</v>
      </c>
      <c r="G903" s="2"/>
    </row>
    <row r="904" spans="1:7">
      <c r="A904" t="s">
        <v>913</v>
      </c>
      <c r="B904">
        <v>1035.42</v>
      </c>
      <c r="C904">
        <v>41.31</v>
      </c>
      <c r="D904" t="s">
        <v>9</v>
      </c>
      <c r="E904">
        <v>2031.03</v>
      </c>
      <c r="F904">
        <v>134.01</v>
      </c>
      <c r="G904" s="2"/>
    </row>
    <row r="905" spans="1:7">
      <c r="A905" t="s">
        <v>914</v>
      </c>
      <c r="B905">
        <v>1057.6500000000001</v>
      </c>
      <c r="C905">
        <v>6.4</v>
      </c>
      <c r="D905" t="s">
        <v>9</v>
      </c>
      <c r="E905">
        <v>2031.03</v>
      </c>
      <c r="F905">
        <v>134.01</v>
      </c>
      <c r="G905" s="2"/>
    </row>
    <row r="906" spans="1:7">
      <c r="A906" t="s">
        <v>915</v>
      </c>
      <c r="B906">
        <v>885.98</v>
      </c>
      <c r="C906">
        <v>27.5</v>
      </c>
      <c r="D906" t="s">
        <v>9</v>
      </c>
      <c r="E906">
        <v>2031.03</v>
      </c>
      <c r="F906">
        <v>134.01</v>
      </c>
      <c r="G906" s="2"/>
    </row>
    <row r="907" spans="1:7">
      <c r="A907" t="s">
        <v>916</v>
      </c>
      <c r="B907">
        <v>929.28</v>
      </c>
      <c r="C907">
        <v>3.07</v>
      </c>
      <c r="D907" t="s">
        <v>9</v>
      </c>
      <c r="E907">
        <v>2031.03</v>
      </c>
      <c r="F907">
        <v>134.01</v>
      </c>
      <c r="G907" s="2"/>
    </row>
    <row r="908" spans="1:7">
      <c r="A908" t="s">
        <v>917</v>
      </c>
      <c r="B908">
        <v>731.5</v>
      </c>
      <c r="C908">
        <v>30.65</v>
      </c>
      <c r="D908" t="s">
        <v>9</v>
      </c>
      <c r="E908">
        <v>2031.03</v>
      </c>
      <c r="F908">
        <v>134.01</v>
      </c>
      <c r="G908" s="2"/>
    </row>
    <row r="909" spans="1:7">
      <c r="A909" t="s">
        <v>918</v>
      </c>
      <c r="B909">
        <v>779.78</v>
      </c>
      <c r="C909">
        <v>29.33</v>
      </c>
      <c r="D909" t="s">
        <v>9</v>
      </c>
      <c r="E909">
        <v>2031.03</v>
      </c>
      <c r="F909">
        <v>134.01</v>
      </c>
      <c r="G909" s="2"/>
    </row>
    <row r="910" spans="1:7">
      <c r="A910" t="s">
        <v>919</v>
      </c>
      <c r="B910">
        <v>825.97</v>
      </c>
      <c r="C910">
        <v>30.03</v>
      </c>
      <c r="D910" t="s">
        <v>9</v>
      </c>
      <c r="E910">
        <v>2031.03</v>
      </c>
      <c r="F910">
        <v>134.01</v>
      </c>
      <c r="G910" s="2"/>
    </row>
    <row r="911" spans="1:7">
      <c r="A911" t="s">
        <v>920</v>
      </c>
      <c r="B911">
        <v>873.27</v>
      </c>
      <c r="C911">
        <v>36.840000000000003</v>
      </c>
      <c r="D911" t="s">
        <v>9</v>
      </c>
      <c r="E911">
        <v>2031.03</v>
      </c>
      <c r="F911">
        <v>134.01</v>
      </c>
      <c r="G911" s="2"/>
    </row>
    <row r="912" spans="1:7">
      <c r="A912" t="s">
        <v>921</v>
      </c>
      <c r="B912">
        <v>931.3</v>
      </c>
      <c r="C912">
        <v>44.32</v>
      </c>
      <c r="D912" t="s">
        <v>9</v>
      </c>
      <c r="E912">
        <v>2031.03</v>
      </c>
      <c r="F912">
        <v>134.01</v>
      </c>
      <c r="G912" s="2"/>
    </row>
    <row r="913" spans="1:7">
      <c r="A913" t="s">
        <v>922</v>
      </c>
      <c r="B913">
        <v>1001.11</v>
      </c>
      <c r="C913">
        <v>35.549999999999997</v>
      </c>
      <c r="D913" t="s">
        <v>9</v>
      </c>
      <c r="E913">
        <v>2031.03</v>
      </c>
      <c r="F913">
        <v>134.01</v>
      </c>
      <c r="G913" s="2"/>
    </row>
    <row r="914" spans="1:7">
      <c r="A914" t="s">
        <v>923</v>
      </c>
      <c r="B914">
        <v>1057.1099999999999</v>
      </c>
      <c r="C914">
        <v>39.03</v>
      </c>
      <c r="D914" t="s">
        <v>9</v>
      </c>
      <c r="E914">
        <v>2031.03</v>
      </c>
      <c r="F914">
        <v>134.01</v>
      </c>
      <c r="G914" s="2"/>
    </row>
    <row r="915" spans="1:7">
      <c r="A915" t="s">
        <v>924</v>
      </c>
      <c r="B915">
        <v>1118.58</v>
      </c>
      <c r="C915">
        <v>30.88</v>
      </c>
      <c r="D915" t="s">
        <v>9</v>
      </c>
      <c r="E915">
        <v>2031.03</v>
      </c>
      <c r="F915">
        <v>134.01</v>
      </c>
      <c r="G915" s="2"/>
    </row>
    <row r="916" spans="1:7">
      <c r="A916" t="s">
        <v>925</v>
      </c>
      <c r="B916">
        <v>1167.23</v>
      </c>
      <c r="C916">
        <v>30.52</v>
      </c>
      <c r="D916" t="s">
        <v>9</v>
      </c>
      <c r="E916">
        <v>2029.92</v>
      </c>
      <c r="F916">
        <v>134.01</v>
      </c>
      <c r="G916" s="2"/>
    </row>
    <row r="917" spans="1:7">
      <c r="A917" t="s">
        <v>926</v>
      </c>
      <c r="B917">
        <v>1139.82</v>
      </c>
      <c r="C917">
        <v>11.21</v>
      </c>
      <c r="D917" t="s">
        <v>9</v>
      </c>
      <c r="E917">
        <v>2029.92</v>
      </c>
      <c r="F917">
        <v>134.01</v>
      </c>
      <c r="G917" s="2"/>
    </row>
    <row r="918" spans="1:7">
      <c r="A918" t="s">
        <v>927</v>
      </c>
      <c r="B918">
        <v>1117.1300000000001</v>
      </c>
      <c r="C918">
        <v>3.16</v>
      </c>
      <c r="D918" t="s">
        <v>9</v>
      </c>
      <c r="E918">
        <v>2029.92</v>
      </c>
      <c r="F918">
        <v>134.01</v>
      </c>
      <c r="G918" s="2"/>
    </row>
    <row r="919" spans="1:7">
      <c r="A919" t="s">
        <v>928</v>
      </c>
      <c r="B919">
        <v>932.92</v>
      </c>
      <c r="C919">
        <v>7.47</v>
      </c>
      <c r="D919" t="s">
        <v>9</v>
      </c>
      <c r="E919">
        <v>2029.92</v>
      </c>
      <c r="F919">
        <v>134.01</v>
      </c>
      <c r="G919" s="2"/>
    </row>
    <row r="920" spans="1:7">
      <c r="A920" t="s">
        <v>929</v>
      </c>
      <c r="B920">
        <v>942.43</v>
      </c>
      <c r="C920">
        <v>18.75</v>
      </c>
      <c r="D920" t="s">
        <v>9</v>
      </c>
      <c r="E920">
        <v>2029.92</v>
      </c>
      <c r="F920">
        <v>134.01</v>
      </c>
      <c r="G920" s="2"/>
    </row>
    <row r="921" spans="1:7">
      <c r="A921" t="s">
        <v>930</v>
      </c>
      <c r="B921">
        <v>971.96</v>
      </c>
      <c r="C921">
        <v>23.51</v>
      </c>
      <c r="D921" t="s">
        <v>9</v>
      </c>
      <c r="E921">
        <v>2029.92</v>
      </c>
      <c r="F921">
        <v>134.01</v>
      </c>
      <c r="G921" s="2"/>
    </row>
    <row r="922" spans="1:7">
      <c r="A922" t="s">
        <v>931</v>
      </c>
      <c r="B922">
        <v>865.52</v>
      </c>
      <c r="C922">
        <v>7.02</v>
      </c>
      <c r="D922" t="s">
        <v>9</v>
      </c>
      <c r="E922">
        <v>2029.92</v>
      </c>
      <c r="F922">
        <v>134.01</v>
      </c>
      <c r="G922" s="2"/>
    </row>
    <row r="923" spans="1:7">
      <c r="A923" t="s">
        <v>932</v>
      </c>
      <c r="B923">
        <v>658.82</v>
      </c>
      <c r="C923">
        <v>13.92</v>
      </c>
      <c r="D923" t="s">
        <v>9</v>
      </c>
      <c r="E923">
        <v>2029.92</v>
      </c>
      <c r="F923">
        <v>134.01</v>
      </c>
      <c r="G923" s="2"/>
    </row>
    <row r="924" spans="1:7">
      <c r="A924" t="s">
        <v>933</v>
      </c>
      <c r="B924">
        <v>570.66999999999996</v>
      </c>
      <c r="C924">
        <v>15.03</v>
      </c>
      <c r="D924" t="s">
        <v>9</v>
      </c>
      <c r="E924">
        <v>2029.92</v>
      </c>
      <c r="F924">
        <v>134.01</v>
      </c>
      <c r="G924" s="2"/>
    </row>
    <row r="925" spans="1:7">
      <c r="A925" t="s">
        <v>934</v>
      </c>
      <c r="B925">
        <v>594.35</v>
      </c>
      <c r="C925">
        <v>15.03</v>
      </c>
      <c r="D925" t="s">
        <v>9</v>
      </c>
      <c r="E925">
        <v>2029.92</v>
      </c>
      <c r="F925">
        <v>134.01</v>
      </c>
      <c r="G925" s="2"/>
    </row>
    <row r="926" spans="1:7">
      <c r="A926" t="s">
        <v>935</v>
      </c>
      <c r="B926">
        <v>618.01</v>
      </c>
      <c r="C926">
        <v>16.59</v>
      </c>
      <c r="D926" t="s">
        <v>9</v>
      </c>
      <c r="E926">
        <v>2029.92</v>
      </c>
      <c r="F926">
        <v>134.01</v>
      </c>
      <c r="G926" s="2"/>
    </row>
    <row r="927" spans="1:7">
      <c r="A927" t="s">
        <v>936</v>
      </c>
      <c r="B927">
        <v>644.14</v>
      </c>
      <c r="C927">
        <v>9.25</v>
      </c>
      <c r="D927" t="s">
        <v>9</v>
      </c>
      <c r="E927">
        <v>2029.92</v>
      </c>
      <c r="F927">
        <v>134.01</v>
      </c>
      <c r="G927" s="2"/>
    </row>
    <row r="928" spans="1:7">
      <c r="A928" t="s">
        <v>937</v>
      </c>
      <c r="B928">
        <v>658.72</v>
      </c>
      <c r="C928">
        <v>10.18</v>
      </c>
      <c r="D928" t="s">
        <v>9</v>
      </c>
      <c r="E928">
        <v>2029.92</v>
      </c>
      <c r="F928">
        <v>134.01</v>
      </c>
      <c r="G928" s="2"/>
    </row>
    <row r="929" spans="1:7">
      <c r="A929" t="s">
        <v>938</v>
      </c>
      <c r="B929">
        <v>674.75</v>
      </c>
      <c r="C929">
        <v>11.17</v>
      </c>
      <c r="D929" t="s">
        <v>9</v>
      </c>
      <c r="E929">
        <v>2029.92</v>
      </c>
      <c r="F929">
        <v>134.01</v>
      </c>
      <c r="G929" s="2"/>
    </row>
    <row r="930" spans="1:7">
      <c r="A930" t="s">
        <v>939</v>
      </c>
      <c r="B930">
        <v>692.34</v>
      </c>
      <c r="C930">
        <v>10.74</v>
      </c>
      <c r="D930" t="s">
        <v>9</v>
      </c>
      <c r="E930">
        <v>2029.92</v>
      </c>
      <c r="F930">
        <v>134.01</v>
      </c>
      <c r="G930" s="2"/>
    </row>
    <row r="931" spans="1:7">
      <c r="A931" t="s">
        <v>940</v>
      </c>
      <c r="B931">
        <v>709.25</v>
      </c>
      <c r="C931">
        <v>8.73</v>
      </c>
      <c r="D931" t="s">
        <v>9</v>
      </c>
      <c r="E931">
        <v>2029.92</v>
      </c>
      <c r="F931">
        <v>134.01</v>
      </c>
      <c r="G931" s="2"/>
    </row>
    <row r="932" spans="1:7">
      <c r="A932" t="s">
        <v>941</v>
      </c>
      <c r="B932">
        <v>722.99</v>
      </c>
      <c r="C932">
        <v>8.9</v>
      </c>
      <c r="D932" t="s">
        <v>9</v>
      </c>
      <c r="E932">
        <v>2029.92</v>
      </c>
      <c r="F932">
        <v>134.01</v>
      </c>
      <c r="G932" s="2"/>
    </row>
    <row r="933" spans="1:7">
      <c r="A933" t="s">
        <v>942</v>
      </c>
      <c r="B933">
        <v>737.03</v>
      </c>
      <c r="C933">
        <v>8.8800000000000008</v>
      </c>
      <c r="D933" t="s">
        <v>9</v>
      </c>
      <c r="E933">
        <v>2029.92</v>
      </c>
      <c r="F933">
        <v>134.01</v>
      </c>
      <c r="G933" s="2"/>
    </row>
    <row r="934" spans="1:7">
      <c r="A934" t="s">
        <v>943</v>
      </c>
      <c r="B934">
        <v>751.01</v>
      </c>
      <c r="C934">
        <v>8.75</v>
      </c>
      <c r="D934" t="s">
        <v>9</v>
      </c>
      <c r="E934">
        <v>2029.92</v>
      </c>
      <c r="F934">
        <v>134.01</v>
      </c>
      <c r="G934" s="2"/>
    </row>
    <row r="935" spans="1:7">
      <c r="A935" t="s">
        <v>944</v>
      </c>
      <c r="B935">
        <v>764.79</v>
      </c>
      <c r="C935">
        <v>8.52</v>
      </c>
      <c r="D935" t="s">
        <v>9</v>
      </c>
      <c r="E935">
        <v>2029.92</v>
      </c>
      <c r="F935">
        <v>134.01</v>
      </c>
      <c r="G935" s="2"/>
    </row>
    <row r="936" spans="1:7">
      <c r="A936" t="s">
        <v>945</v>
      </c>
      <c r="B936">
        <v>778.2</v>
      </c>
      <c r="C936">
        <v>12.48</v>
      </c>
      <c r="D936" t="s">
        <v>9</v>
      </c>
      <c r="E936">
        <v>2029.92</v>
      </c>
      <c r="F936">
        <v>134.01</v>
      </c>
      <c r="G936" s="2"/>
    </row>
    <row r="937" spans="1:7">
      <c r="A937" t="s">
        <v>946</v>
      </c>
      <c r="B937">
        <v>797.85</v>
      </c>
      <c r="C937">
        <v>14.47</v>
      </c>
      <c r="D937" t="s">
        <v>9</v>
      </c>
      <c r="E937">
        <v>2029.92</v>
      </c>
      <c r="F937">
        <v>134.01</v>
      </c>
      <c r="G937" s="2"/>
    </row>
    <row r="938" spans="1:7">
      <c r="A938" t="s">
        <v>947</v>
      </c>
      <c r="B938">
        <v>820.65</v>
      </c>
      <c r="C938">
        <v>9.4600000000000009</v>
      </c>
      <c r="D938" t="s">
        <v>9</v>
      </c>
      <c r="E938">
        <v>2029.92</v>
      </c>
      <c r="F938">
        <v>134.01</v>
      </c>
      <c r="G938" s="2"/>
    </row>
    <row r="939" spans="1:7">
      <c r="A939" t="s">
        <v>948</v>
      </c>
      <c r="B939">
        <v>834.56</v>
      </c>
      <c r="C939">
        <v>8.94</v>
      </c>
      <c r="D939" t="s">
        <v>9</v>
      </c>
      <c r="E939">
        <v>2029.92</v>
      </c>
      <c r="F939">
        <v>134.01</v>
      </c>
      <c r="G939" s="2"/>
    </row>
    <row r="940" spans="1:7">
      <c r="A940" t="s">
        <v>949</v>
      </c>
      <c r="B940">
        <v>848.64</v>
      </c>
      <c r="C940">
        <v>8.65</v>
      </c>
      <c r="D940" t="s">
        <v>9</v>
      </c>
      <c r="E940">
        <v>2029.92</v>
      </c>
      <c r="F940">
        <v>134.01</v>
      </c>
      <c r="G940" s="2"/>
    </row>
    <row r="941" spans="1:7">
      <c r="A941" t="s">
        <v>950</v>
      </c>
      <c r="B941">
        <v>862.25</v>
      </c>
      <c r="C941">
        <v>8.9</v>
      </c>
      <c r="D941" t="s">
        <v>9</v>
      </c>
      <c r="E941">
        <v>2029.92</v>
      </c>
      <c r="F941">
        <v>134.01</v>
      </c>
      <c r="G941" s="2"/>
    </row>
    <row r="942" spans="1:7">
      <c r="A942" t="s">
        <v>951</v>
      </c>
      <c r="B942">
        <v>876.27</v>
      </c>
      <c r="C942">
        <v>9.16</v>
      </c>
      <c r="D942" t="s">
        <v>9</v>
      </c>
      <c r="E942">
        <v>2029.92</v>
      </c>
      <c r="F942">
        <v>134.01</v>
      </c>
      <c r="G942" s="2"/>
    </row>
    <row r="943" spans="1:7">
      <c r="A943" t="s">
        <v>952</v>
      </c>
      <c r="B943">
        <v>890.69</v>
      </c>
      <c r="C943">
        <v>9.1300000000000008</v>
      </c>
      <c r="D943" t="s">
        <v>9</v>
      </c>
      <c r="E943">
        <v>2029.92</v>
      </c>
      <c r="F943">
        <v>134.01</v>
      </c>
      <c r="G943" s="2"/>
    </row>
    <row r="944" spans="1:7">
      <c r="A944" t="s">
        <v>953</v>
      </c>
      <c r="B944">
        <v>905.08</v>
      </c>
      <c r="C944">
        <v>28.38</v>
      </c>
      <c r="D944" t="s">
        <v>9</v>
      </c>
      <c r="E944">
        <v>2029.92</v>
      </c>
      <c r="F944">
        <v>134.01</v>
      </c>
      <c r="G944" s="2"/>
    </row>
    <row r="945" spans="1:7">
      <c r="A945" t="s">
        <v>954</v>
      </c>
      <c r="B945">
        <v>949.79</v>
      </c>
      <c r="C945">
        <v>9.0399999999999991</v>
      </c>
      <c r="D945" t="s">
        <v>9</v>
      </c>
      <c r="E945">
        <v>2029.92</v>
      </c>
      <c r="F945">
        <v>134.01</v>
      </c>
      <c r="G945" s="2"/>
    </row>
    <row r="946" spans="1:7">
      <c r="A946" t="s">
        <v>955</v>
      </c>
      <c r="B946">
        <v>912.4</v>
      </c>
      <c r="C946">
        <v>17.309999999999999</v>
      </c>
      <c r="D946" t="s">
        <v>9</v>
      </c>
      <c r="E946">
        <v>2029.92</v>
      </c>
      <c r="F946">
        <v>134.01</v>
      </c>
      <c r="G946" s="2"/>
    </row>
    <row r="947" spans="1:7">
      <c r="A947" t="s">
        <v>956</v>
      </c>
      <c r="B947">
        <v>939.66</v>
      </c>
      <c r="C947">
        <v>8.75</v>
      </c>
      <c r="D947" t="s">
        <v>9</v>
      </c>
      <c r="E947">
        <v>2029.92</v>
      </c>
      <c r="F947">
        <v>134.01</v>
      </c>
      <c r="G947" s="2"/>
    </row>
    <row r="948" spans="1:7">
      <c r="A948" t="s">
        <v>957</v>
      </c>
      <c r="B948">
        <v>953.43</v>
      </c>
      <c r="C948">
        <v>8.56</v>
      </c>
      <c r="D948" t="s">
        <v>9</v>
      </c>
      <c r="E948">
        <v>2029.92</v>
      </c>
      <c r="F948">
        <v>134.01</v>
      </c>
      <c r="G948" s="2"/>
    </row>
    <row r="949" spans="1:7">
      <c r="A949" t="s">
        <v>958</v>
      </c>
      <c r="B949">
        <v>966.9</v>
      </c>
      <c r="C949">
        <v>8.7200000000000006</v>
      </c>
      <c r="D949" t="s">
        <v>9</v>
      </c>
      <c r="E949">
        <v>2029.92</v>
      </c>
      <c r="F949">
        <v>134.01</v>
      </c>
      <c r="G949" s="2"/>
    </row>
    <row r="950" spans="1:7">
      <c r="A950" t="s">
        <v>959</v>
      </c>
      <c r="B950">
        <v>980.63</v>
      </c>
      <c r="C950">
        <v>11.16</v>
      </c>
      <c r="D950" t="s">
        <v>9</v>
      </c>
      <c r="E950">
        <v>2029.92</v>
      </c>
      <c r="F950">
        <v>134.01</v>
      </c>
      <c r="G950" s="2"/>
    </row>
    <row r="951" spans="1:7">
      <c r="A951" t="s">
        <v>960</v>
      </c>
      <c r="B951">
        <v>998.22</v>
      </c>
      <c r="C951">
        <v>27.52</v>
      </c>
      <c r="D951" t="s">
        <v>9</v>
      </c>
      <c r="E951">
        <v>2029.92</v>
      </c>
      <c r="F951">
        <v>134.01</v>
      </c>
      <c r="G951" s="2"/>
    </row>
    <row r="952" spans="1:7">
      <c r="A952" t="s">
        <v>961</v>
      </c>
      <c r="B952">
        <v>1041.58</v>
      </c>
      <c r="C952">
        <v>21.19</v>
      </c>
      <c r="D952" t="s">
        <v>9</v>
      </c>
      <c r="E952">
        <v>2029.92</v>
      </c>
      <c r="F952">
        <v>134.01</v>
      </c>
      <c r="G952" s="2"/>
    </row>
    <row r="953" spans="1:7">
      <c r="A953" t="s">
        <v>962</v>
      </c>
      <c r="B953">
        <v>1074.97</v>
      </c>
      <c r="C953">
        <v>31.14</v>
      </c>
      <c r="D953" t="s">
        <v>9</v>
      </c>
      <c r="E953">
        <v>2029.92</v>
      </c>
      <c r="F953">
        <v>134.01</v>
      </c>
      <c r="G953" s="2"/>
    </row>
    <row r="954" spans="1:7">
      <c r="A954" t="s">
        <v>963</v>
      </c>
      <c r="B954">
        <v>1124.01</v>
      </c>
      <c r="C954">
        <v>31.06</v>
      </c>
      <c r="D954" t="s">
        <v>9</v>
      </c>
      <c r="E954">
        <v>2029.92</v>
      </c>
      <c r="F954">
        <v>134.01</v>
      </c>
      <c r="G954" s="2"/>
    </row>
    <row r="955" spans="1:7">
      <c r="A955" t="s">
        <v>964</v>
      </c>
      <c r="B955">
        <v>1172.93</v>
      </c>
      <c r="C955">
        <v>11.98</v>
      </c>
      <c r="D955" t="s">
        <v>9</v>
      </c>
      <c r="E955">
        <v>2029.92</v>
      </c>
      <c r="F955">
        <v>134.01</v>
      </c>
      <c r="G955" s="2"/>
    </row>
    <row r="956" spans="1:7">
      <c r="A956" t="s">
        <v>965</v>
      </c>
      <c r="B956">
        <v>1191.8</v>
      </c>
      <c r="C956">
        <v>13.34</v>
      </c>
      <c r="D956" t="s">
        <v>9</v>
      </c>
      <c r="E956">
        <v>2029.92</v>
      </c>
      <c r="F956">
        <v>134.01</v>
      </c>
      <c r="G956" s="2"/>
    </row>
    <row r="957" spans="1:7">
      <c r="A957" t="s">
        <v>966</v>
      </c>
      <c r="B957">
        <v>1212.81</v>
      </c>
      <c r="C957">
        <v>13.66</v>
      </c>
      <c r="D957" t="s">
        <v>9</v>
      </c>
      <c r="E957">
        <v>2029.92</v>
      </c>
      <c r="F957">
        <v>134.01</v>
      </c>
      <c r="G957" s="2"/>
    </row>
    <row r="958" spans="1:7">
      <c r="A958" t="s">
        <v>967</v>
      </c>
      <c r="B958">
        <v>1026.6400000000001</v>
      </c>
      <c r="C958">
        <v>15.16</v>
      </c>
      <c r="D958" t="s">
        <v>9</v>
      </c>
      <c r="E958">
        <v>2029.92</v>
      </c>
      <c r="F958">
        <v>134.01</v>
      </c>
      <c r="G958" s="2"/>
    </row>
    <row r="959" spans="1:7">
      <c r="A959" t="s">
        <v>968</v>
      </c>
      <c r="B959">
        <v>1050.51</v>
      </c>
      <c r="C959">
        <v>8.19</v>
      </c>
      <c r="D959" t="s">
        <v>9</v>
      </c>
      <c r="E959">
        <v>2029.92</v>
      </c>
      <c r="F959">
        <v>134.01</v>
      </c>
      <c r="G959" s="2"/>
    </row>
    <row r="960" spans="1:7">
      <c r="A960" t="s">
        <v>969</v>
      </c>
      <c r="B960">
        <v>1024.8</v>
      </c>
      <c r="C960">
        <v>10.41</v>
      </c>
      <c r="D960" t="s">
        <v>9</v>
      </c>
      <c r="E960">
        <v>2029.92</v>
      </c>
      <c r="F960">
        <v>134.01</v>
      </c>
      <c r="G960" s="2"/>
    </row>
    <row r="961" spans="1:7">
      <c r="A961" t="s">
        <v>970</v>
      </c>
      <c r="B961">
        <v>1041.19</v>
      </c>
      <c r="C961">
        <v>11.45</v>
      </c>
      <c r="D961" t="s">
        <v>9</v>
      </c>
      <c r="E961">
        <v>2029.92</v>
      </c>
      <c r="F961">
        <v>134.01</v>
      </c>
      <c r="G961" s="2"/>
    </row>
    <row r="962" spans="1:7">
      <c r="A962" t="s">
        <v>971</v>
      </c>
      <c r="B962">
        <v>1059.23</v>
      </c>
      <c r="C962">
        <v>6.79</v>
      </c>
      <c r="D962" t="s">
        <v>9</v>
      </c>
      <c r="E962">
        <v>2029.92</v>
      </c>
      <c r="F962">
        <v>134.01</v>
      </c>
      <c r="G962" s="2"/>
    </row>
    <row r="963" spans="1:7">
      <c r="A963" t="s">
        <v>972</v>
      </c>
      <c r="B963">
        <v>1022.91</v>
      </c>
      <c r="C963">
        <v>11.31</v>
      </c>
      <c r="D963" t="s">
        <v>9</v>
      </c>
      <c r="E963">
        <v>2029.92</v>
      </c>
      <c r="F963">
        <v>134.01</v>
      </c>
      <c r="G963" s="2"/>
    </row>
    <row r="964" spans="1:7">
      <c r="A964" t="s">
        <v>973</v>
      </c>
      <c r="B964">
        <v>900.19</v>
      </c>
      <c r="C964">
        <v>29.44</v>
      </c>
      <c r="D964" t="s">
        <v>9</v>
      </c>
      <c r="E964">
        <v>2029.92</v>
      </c>
      <c r="F964">
        <v>134.01</v>
      </c>
      <c r="G964" s="2"/>
    </row>
    <row r="965" spans="1:7">
      <c r="A965" t="s">
        <v>974</v>
      </c>
      <c r="B965">
        <v>946.57</v>
      </c>
      <c r="C965">
        <v>14.39</v>
      </c>
      <c r="D965" t="s">
        <v>9</v>
      </c>
      <c r="E965">
        <v>2029.92</v>
      </c>
      <c r="F965">
        <v>134.01</v>
      </c>
      <c r="G965" s="2"/>
    </row>
    <row r="966" spans="1:7">
      <c r="A966" t="s">
        <v>975</v>
      </c>
      <c r="B966">
        <v>969.23</v>
      </c>
      <c r="C966">
        <v>16.98</v>
      </c>
      <c r="D966" t="s">
        <v>9</v>
      </c>
      <c r="E966">
        <v>2029.92</v>
      </c>
      <c r="F966">
        <v>134.01</v>
      </c>
      <c r="G966" s="2"/>
    </row>
    <row r="967" spans="1:7">
      <c r="A967" t="s">
        <v>976</v>
      </c>
      <c r="B967">
        <v>995.97</v>
      </c>
      <c r="C967">
        <v>14.16</v>
      </c>
      <c r="D967" t="s">
        <v>9</v>
      </c>
      <c r="E967">
        <v>2029.92</v>
      </c>
      <c r="F967">
        <v>134.01</v>
      </c>
      <c r="G967" s="2"/>
    </row>
    <row r="968" spans="1:7">
      <c r="A968" t="s">
        <v>977</v>
      </c>
      <c r="B968">
        <v>1018.28</v>
      </c>
      <c r="C968">
        <v>17.72</v>
      </c>
      <c r="D968" t="s">
        <v>9</v>
      </c>
      <c r="E968">
        <v>2029.92</v>
      </c>
      <c r="F968">
        <v>134.01</v>
      </c>
      <c r="G968" s="2"/>
    </row>
    <row r="969" spans="1:7">
      <c r="A969" t="s">
        <v>978</v>
      </c>
      <c r="B969">
        <v>1046.17</v>
      </c>
      <c r="C969">
        <v>24.13</v>
      </c>
      <c r="D969" t="s">
        <v>9</v>
      </c>
      <c r="E969">
        <v>2029.92</v>
      </c>
      <c r="F969">
        <v>134.01</v>
      </c>
      <c r="G969" s="2"/>
    </row>
    <row r="970" spans="1:7">
      <c r="A970" t="s">
        <v>979</v>
      </c>
      <c r="B970">
        <v>1084.1600000000001</v>
      </c>
      <c r="C970">
        <v>15.68</v>
      </c>
      <c r="D970" t="s">
        <v>9</v>
      </c>
      <c r="E970">
        <v>2029.92</v>
      </c>
      <c r="F970">
        <v>134.01</v>
      </c>
      <c r="G970" s="2"/>
    </row>
    <row r="971" spans="1:7">
      <c r="A971" t="s">
        <v>980</v>
      </c>
      <c r="B971">
        <v>1108.8599999999999</v>
      </c>
      <c r="C971">
        <v>11.7</v>
      </c>
      <c r="D971" t="s">
        <v>9</v>
      </c>
      <c r="E971">
        <v>2029.92</v>
      </c>
      <c r="F971">
        <v>134.01</v>
      </c>
      <c r="G971" s="2"/>
    </row>
    <row r="972" spans="1:7">
      <c r="A972" t="s">
        <v>981</v>
      </c>
      <c r="B972">
        <v>1127.29</v>
      </c>
      <c r="C972">
        <v>12.2</v>
      </c>
      <c r="D972" t="s">
        <v>9</v>
      </c>
      <c r="E972">
        <v>2029.92</v>
      </c>
      <c r="F972">
        <v>134.01</v>
      </c>
      <c r="G972" s="2"/>
    </row>
    <row r="973" spans="1:7">
      <c r="A973" t="s">
        <v>982</v>
      </c>
      <c r="B973">
        <v>1146.5</v>
      </c>
      <c r="C973">
        <v>16.02</v>
      </c>
      <c r="D973" t="s">
        <v>9</v>
      </c>
      <c r="E973">
        <v>2029.92</v>
      </c>
      <c r="F973">
        <v>134.01</v>
      </c>
      <c r="G973" s="2"/>
    </row>
    <row r="974" spans="1:7">
      <c r="A974" t="s">
        <v>983</v>
      </c>
      <c r="B974">
        <v>1171.74</v>
      </c>
      <c r="C974">
        <v>13</v>
      </c>
      <c r="D974" t="s">
        <v>9</v>
      </c>
      <c r="E974">
        <v>2029.92</v>
      </c>
      <c r="F974">
        <v>134.01</v>
      </c>
      <c r="G974" s="2"/>
    </row>
    <row r="975" spans="1:7">
      <c r="A975" t="s">
        <v>984</v>
      </c>
      <c r="B975">
        <v>1192.21</v>
      </c>
      <c r="C975">
        <v>12.17</v>
      </c>
      <c r="D975" t="s">
        <v>9</v>
      </c>
      <c r="E975">
        <v>2029.92</v>
      </c>
      <c r="F975">
        <v>134.01</v>
      </c>
      <c r="G975" s="2"/>
    </row>
    <row r="976" spans="1:7">
      <c r="A976" t="s">
        <v>985</v>
      </c>
      <c r="B976">
        <v>1211.3900000000001</v>
      </c>
      <c r="C976">
        <v>15.83</v>
      </c>
      <c r="D976" t="s">
        <v>9</v>
      </c>
      <c r="E976">
        <v>2029.92</v>
      </c>
      <c r="F976">
        <v>134.01</v>
      </c>
      <c r="G976" s="2"/>
    </row>
    <row r="977" spans="1:7">
      <c r="A977" t="s">
        <v>986</v>
      </c>
      <c r="B977">
        <v>1236.32</v>
      </c>
      <c r="C977">
        <v>10.64</v>
      </c>
      <c r="D977" t="s">
        <v>9</v>
      </c>
      <c r="E977">
        <v>2029.92</v>
      </c>
      <c r="F977">
        <v>134.01</v>
      </c>
      <c r="G977" s="2"/>
    </row>
    <row r="978" spans="1:7">
      <c r="A978" t="s">
        <v>987</v>
      </c>
      <c r="B978">
        <v>1253.07</v>
      </c>
      <c r="C978">
        <v>13.49</v>
      </c>
      <c r="D978" t="s">
        <v>9</v>
      </c>
      <c r="E978">
        <v>2029.92</v>
      </c>
      <c r="F978">
        <v>134.01</v>
      </c>
      <c r="G978" s="2"/>
    </row>
    <row r="979" spans="1:7">
      <c r="A979" t="s">
        <v>988</v>
      </c>
      <c r="B979">
        <v>1274.32</v>
      </c>
      <c r="C979">
        <v>13.92</v>
      </c>
      <c r="D979" t="s">
        <v>9</v>
      </c>
      <c r="E979">
        <v>2029.92</v>
      </c>
      <c r="F979">
        <v>134.01</v>
      </c>
      <c r="G979" s="2"/>
    </row>
    <row r="980" spans="1:7">
      <c r="A980" t="s">
        <v>989</v>
      </c>
      <c r="B980">
        <v>1120.17</v>
      </c>
      <c r="C980">
        <v>13.77</v>
      </c>
      <c r="D980" t="s">
        <v>9</v>
      </c>
      <c r="E980">
        <v>2029.92</v>
      </c>
      <c r="F980">
        <v>134.01</v>
      </c>
      <c r="G980" s="2"/>
    </row>
    <row r="981" spans="1:7">
      <c r="A981" t="s">
        <v>990</v>
      </c>
      <c r="B981">
        <v>1067.7</v>
      </c>
      <c r="C981">
        <v>20.46</v>
      </c>
      <c r="D981" t="s">
        <v>9</v>
      </c>
      <c r="E981">
        <v>2029.92</v>
      </c>
      <c r="F981">
        <v>134.01</v>
      </c>
      <c r="G981" s="2"/>
    </row>
    <row r="982" spans="1:7">
      <c r="A982" t="s">
        <v>991</v>
      </c>
      <c r="B982">
        <v>1099.92</v>
      </c>
      <c r="C982">
        <v>51.2</v>
      </c>
      <c r="D982" t="s">
        <v>9</v>
      </c>
      <c r="E982">
        <v>2029.92</v>
      </c>
      <c r="F982">
        <v>134.01</v>
      </c>
      <c r="G982" s="2"/>
    </row>
    <row r="983" spans="1:7">
      <c r="A983" t="s">
        <v>992</v>
      </c>
      <c r="B983">
        <v>1180.56</v>
      </c>
      <c r="C983">
        <v>32.11</v>
      </c>
      <c r="D983" t="s">
        <v>9</v>
      </c>
      <c r="E983">
        <v>2029.92</v>
      </c>
      <c r="F983">
        <v>134.01</v>
      </c>
      <c r="G983" s="2"/>
    </row>
    <row r="984" spans="1:7">
      <c r="A984" t="s">
        <v>993</v>
      </c>
      <c r="B984">
        <v>1066.21</v>
      </c>
      <c r="C984">
        <v>31.47</v>
      </c>
      <c r="D984" t="s">
        <v>9</v>
      </c>
      <c r="E984">
        <v>2029.92</v>
      </c>
      <c r="F984">
        <v>134.01</v>
      </c>
      <c r="G984" s="2"/>
    </row>
    <row r="985" spans="1:7">
      <c r="A985" t="s">
        <v>994</v>
      </c>
      <c r="B985">
        <v>1068.3699999999999</v>
      </c>
      <c r="C985">
        <v>44.49</v>
      </c>
      <c r="D985" t="s">
        <v>9</v>
      </c>
      <c r="E985">
        <v>2029.92</v>
      </c>
      <c r="F985">
        <v>134.01</v>
      </c>
      <c r="G985" s="2"/>
    </row>
    <row r="986" spans="1:7">
      <c r="A986" t="s">
        <v>995</v>
      </c>
      <c r="B986">
        <v>1138.43</v>
      </c>
      <c r="C986">
        <v>44.72</v>
      </c>
      <c r="D986" t="s">
        <v>9</v>
      </c>
      <c r="E986">
        <v>2029.92</v>
      </c>
      <c r="F986">
        <v>134.01</v>
      </c>
      <c r="G986" s="2"/>
    </row>
    <row r="987" spans="1:7">
      <c r="A987" t="s">
        <v>996</v>
      </c>
      <c r="B987">
        <v>1208.8599999999999</v>
      </c>
      <c r="C987">
        <v>14.92</v>
      </c>
      <c r="D987" t="s">
        <v>9</v>
      </c>
      <c r="E987">
        <v>2029.92</v>
      </c>
      <c r="F987">
        <v>134.01</v>
      </c>
      <c r="G987" s="2"/>
    </row>
    <row r="988" spans="1:7">
      <c r="A988" t="s">
        <v>997</v>
      </c>
      <c r="B988">
        <v>1232.3599999999999</v>
      </c>
      <c r="C988">
        <v>16.100000000000001</v>
      </c>
      <c r="D988" t="s">
        <v>9</v>
      </c>
      <c r="E988">
        <v>2029.92</v>
      </c>
      <c r="F988">
        <v>134.01</v>
      </c>
      <c r="G988" s="2"/>
    </row>
    <row r="989" spans="1:7">
      <c r="A989" t="s">
        <v>998</v>
      </c>
      <c r="B989">
        <v>1257.71</v>
      </c>
      <c r="C989">
        <v>31.6</v>
      </c>
      <c r="D989" t="s">
        <v>9</v>
      </c>
      <c r="E989">
        <v>2029.92</v>
      </c>
      <c r="F989">
        <v>134.01</v>
      </c>
      <c r="G989" s="2"/>
    </row>
    <row r="990" spans="1:7">
      <c r="A990" t="s">
        <v>999</v>
      </c>
      <c r="B990">
        <v>1307.47</v>
      </c>
      <c r="C990">
        <v>30.62</v>
      </c>
      <c r="D990" t="s">
        <v>9</v>
      </c>
      <c r="E990">
        <v>2029.92</v>
      </c>
      <c r="F990">
        <v>134.01</v>
      </c>
      <c r="G990" s="2"/>
    </row>
    <row r="991" spans="1:7">
      <c r="A991" t="s">
        <v>1000</v>
      </c>
      <c r="B991">
        <v>1355.68</v>
      </c>
      <c r="C991">
        <v>35.24</v>
      </c>
      <c r="D991" t="s">
        <v>9</v>
      </c>
      <c r="E991">
        <v>2029.92</v>
      </c>
      <c r="F991">
        <v>134.01</v>
      </c>
      <c r="G991" s="2"/>
    </row>
    <row r="992" spans="1:7">
      <c r="A992" t="s">
        <v>1001</v>
      </c>
      <c r="B992">
        <v>1411.2</v>
      </c>
      <c r="C992">
        <v>22.08</v>
      </c>
      <c r="D992" t="s">
        <v>9</v>
      </c>
      <c r="E992">
        <v>2029.92</v>
      </c>
      <c r="F992">
        <v>134.01</v>
      </c>
      <c r="G992" s="2"/>
    </row>
    <row r="993" spans="1:7">
      <c r="A993" t="s">
        <v>1002</v>
      </c>
      <c r="B993">
        <v>1445.98</v>
      </c>
      <c r="C993">
        <v>14.08</v>
      </c>
      <c r="D993" t="s">
        <v>9</v>
      </c>
      <c r="E993">
        <v>2029.92</v>
      </c>
      <c r="F993">
        <v>134.01</v>
      </c>
      <c r="G993" s="2"/>
    </row>
    <row r="994" spans="1:7">
      <c r="A994" t="s">
        <v>1003</v>
      </c>
      <c r="B994">
        <v>1468.14</v>
      </c>
      <c r="C994">
        <v>17.690000000000001</v>
      </c>
      <c r="D994" t="s">
        <v>9</v>
      </c>
      <c r="E994">
        <v>2029.92</v>
      </c>
      <c r="F994">
        <v>134.01</v>
      </c>
      <c r="G994" s="2"/>
    </row>
    <row r="995" spans="1:7">
      <c r="A995" t="s">
        <v>1004</v>
      </c>
      <c r="B995">
        <v>1496.01</v>
      </c>
      <c r="C995">
        <v>6.44</v>
      </c>
      <c r="D995" t="s">
        <v>9</v>
      </c>
      <c r="E995">
        <v>2029.92</v>
      </c>
      <c r="F995">
        <v>134.01</v>
      </c>
      <c r="G995" s="2"/>
    </row>
    <row r="996" spans="1:7">
      <c r="A996" t="s">
        <v>1005</v>
      </c>
      <c r="B996">
        <v>1506.15</v>
      </c>
      <c r="C996">
        <v>17.36</v>
      </c>
      <c r="D996" t="s">
        <v>9</v>
      </c>
      <c r="E996">
        <v>2029.92</v>
      </c>
      <c r="F996">
        <v>134.01</v>
      </c>
      <c r="G996" s="2"/>
    </row>
    <row r="997" spans="1:7">
      <c r="A997" t="s">
        <v>1006</v>
      </c>
      <c r="B997">
        <v>1533.49</v>
      </c>
      <c r="C997">
        <v>6.16</v>
      </c>
      <c r="D997" t="s">
        <v>9</v>
      </c>
      <c r="E997">
        <v>2029.92</v>
      </c>
      <c r="F997">
        <v>134.01</v>
      </c>
      <c r="G997" s="2"/>
    </row>
    <row r="998" spans="1:7">
      <c r="A998" t="s">
        <v>1007</v>
      </c>
      <c r="B998">
        <v>1359.89</v>
      </c>
      <c r="C998">
        <v>19.940000000000001</v>
      </c>
      <c r="D998" t="s">
        <v>9</v>
      </c>
      <c r="E998">
        <v>2029.92</v>
      </c>
      <c r="F998">
        <v>134.01</v>
      </c>
      <c r="G998" s="2"/>
    </row>
    <row r="999" spans="1:7">
      <c r="A999" t="s">
        <v>1008</v>
      </c>
      <c r="B999">
        <v>1391.29</v>
      </c>
      <c r="C999">
        <v>16.88</v>
      </c>
      <c r="D999" t="s">
        <v>9</v>
      </c>
      <c r="E999">
        <v>2029.92</v>
      </c>
      <c r="F999">
        <v>134.01</v>
      </c>
      <c r="G999" s="2"/>
    </row>
    <row r="1000" spans="1:7">
      <c r="A1000" t="s">
        <v>1009</v>
      </c>
      <c r="B1000">
        <v>1417.87</v>
      </c>
      <c r="C1000">
        <v>15.3</v>
      </c>
      <c r="D1000" t="s">
        <v>9</v>
      </c>
      <c r="E1000">
        <v>2029.92</v>
      </c>
      <c r="F1000">
        <v>134.01</v>
      </c>
      <c r="G1000" s="2"/>
    </row>
    <row r="1001" spans="1:7">
      <c r="A1001" t="s">
        <v>1010</v>
      </c>
      <c r="B1001">
        <v>1441.98</v>
      </c>
      <c r="C1001">
        <v>15.64</v>
      </c>
      <c r="D1001" t="s">
        <v>9</v>
      </c>
      <c r="E1001">
        <v>2029.92</v>
      </c>
      <c r="F1001">
        <v>134.01</v>
      </c>
      <c r="G1001" s="2"/>
    </row>
    <row r="1002" spans="1:7">
      <c r="A1002" t="s">
        <v>1011</v>
      </c>
      <c r="B1002">
        <v>1466.6</v>
      </c>
      <c r="C1002">
        <v>15.58</v>
      </c>
      <c r="D1002" t="s">
        <v>9</v>
      </c>
      <c r="E1002">
        <v>2029.92</v>
      </c>
      <c r="F1002">
        <v>134.01</v>
      </c>
      <c r="G1002" s="2"/>
    </row>
    <row r="1003" spans="1:7">
      <c r="A1003" t="s">
        <v>1012</v>
      </c>
      <c r="B1003">
        <v>1491.14</v>
      </c>
      <c r="C1003">
        <v>16.170000000000002</v>
      </c>
      <c r="D1003" t="s">
        <v>9</v>
      </c>
      <c r="E1003">
        <v>2029.92</v>
      </c>
      <c r="F1003">
        <v>134.01</v>
      </c>
      <c r="G1003" s="2"/>
    </row>
    <row r="1004" spans="1:7">
      <c r="A1004" t="s">
        <v>1013</v>
      </c>
      <c r="B1004">
        <v>1516.6</v>
      </c>
      <c r="C1004">
        <v>16.71</v>
      </c>
      <c r="D1004" t="s">
        <v>9</v>
      </c>
      <c r="E1004">
        <v>2029.92</v>
      </c>
      <c r="F1004">
        <v>134.01</v>
      </c>
      <c r="G1004" s="2"/>
    </row>
    <row r="1005" spans="1:7">
      <c r="A1005" t="s">
        <v>1014</v>
      </c>
      <c r="B1005">
        <v>1542.1</v>
      </c>
      <c r="C1005">
        <v>21.23</v>
      </c>
      <c r="D1005" t="s">
        <v>9</v>
      </c>
      <c r="E1005">
        <v>2029.92</v>
      </c>
      <c r="F1005">
        <v>134.01</v>
      </c>
      <c r="G1005" s="2"/>
    </row>
    <row r="1006" spans="1:7">
      <c r="A1006" t="s">
        <v>1015</v>
      </c>
      <c r="B1006">
        <v>1575.54</v>
      </c>
      <c r="C1006">
        <v>3.51</v>
      </c>
      <c r="D1006" t="s">
        <v>9</v>
      </c>
      <c r="E1006">
        <v>2029.92</v>
      </c>
      <c r="F1006">
        <v>134.01</v>
      </c>
      <c r="G1006" s="2"/>
    </row>
    <row r="1007" spans="1:7">
      <c r="A1007" t="s">
        <v>1016</v>
      </c>
      <c r="B1007">
        <v>1428.34</v>
      </c>
      <c r="C1007">
        <v>3.24</v>
      </c>
      <c r="D1007" t="s">
        <v>9</v>
      </c>
      <c r="E1007">
        <v>2029.92</v>
      </c>
      <c r="F1007">
        <v>134.01</v>
      </c>
      <c r="G1007" s="2"/>
    </row>
    <row r="1008" spans="1:7">
      <c r="A1008" t="s">
        <v>1017</v>
      </c>
      <c r="B1008">
        <v>1407.72</v>
      </c>
      <c r="C1008">
        <v>42.32</v>
      </c>
      <c r="D1008" t="s">
        <v>9</v>
      </c>
      <c r="E1008">
        <v>2029.92</v>
      </c>
      <c r="F1008">
        <v>134.01</v>
      </c>
      <c r="G1008" s="2"/>
    </row>
    <row r="1009" spans="1:7">
      <c r="A1009" t="s">
        <v>1018</v>
      </c>
      <c r="B1009">
        <v>1474.38</v>
      </c>
      <c r="C1009">
        <v>28.08</v>
      </c>
      <c r="D1009" t="s">
        <v>9</v>
      </c>
      <c r="E1009">
        <v>2029.92</v>
      </c>
      <c r="F1009">
        <v>134.01</v>
      </c>
      <c r="G1009" s="2"/>
    </row>
    <row r="1010" spans="1:7">
      <c r="A1010" t="s">
        <v>1019</v>
      </c>
      <c r="B1010">
        <v>1518.6</v>
      </c>
      <c r="C1010">
        <v>0.28000000000000003</v>
      </c>
      <c r="D1010" t="s">
        <v>9</v>
      </c>
      <c r="E1010">
        <v>2029.92</v>
      </c>
      <c r="F1010">
        <v>134.01</v>
      </c>
      <c r="G1010" s="2"/>
    </row>
    <row r="1011" spans="1:7">
      <c r="A1011" t="s">
        <v>1020</v>
      </c>
      <c r="B1011">
        <v>1420.46</v>
      </c>
      <c r="C1011">
        <v>3.44</v>
      </c>
      <c r="D1011" t="s">
        <v>9</v>
      </c>
      <c r="E1011">
        <v>2029.92</v>
      </c>
      <c r="F1011">
        <v>134.01</v>
      </c>
      <c r="G1011" s="2"/>
    </row>
    <row r="1012" spans="1:7">
      <c r="A1012" t="s">
        <v>1021</v>
      </c>
      <c r="B1012">
        <v>1415.13</v>
      </c>
      <c r="C1012">
        <v>32.49</v>
      </c>
      <c r="D1012" t="s">
        <v>9</v>
      </c>
      <c r="E1012">
        <v>2029.92</v>
      </c>
      <c r="F1012">
        <v>134.01</v>
      </c>
      <c r="G1012" s="2"/>
    </row>
    <row r="1013" spans="1:7">
      <c r="A1013" t="s">
        <v>1022</v>
      </c>
      <c r="B1013">
        <v>1466.3</v>
      </c>
      <c r="C1013">
        <v>32.25</v>
      </c>
      <c r="D1013" t="s">
        <v>9</v>
      </c>
      <c r="E1013">
        <v>2029.92</v>
      </c>
      <c r="F1013">
        <v>134.01</v>
      </c>
      <c r="G1013" s="2"/>
    </row>
    <row r="1014" spans="1:7">
      <c r="A1014" t="s">
        <v>1023</v>
      </c>
      <c r="B1014">
        <v>1517.09</v>
      </c>
      <c r="C1014">
        <v>37.409999999999997</v>
      </c>
      <c r="D1014" t="s">
        <v>9</v>
      </c>
      <c r="E1014">
        <v>2029.92</v>
      </c>
      <c r="F1014">
        <v>134.01</v>
      </c>
      <c r="G1014" s="2"/>
    </row>
    <row r="1015" spans="1:7">
      <c r="A1015" t="s">
        <v>1024</v>
      </c>
      <c r="B1015">
        <v>1576.01</v>
      </c>
      <c r="C1015">
        <v>32.950000000000003</v>
      </c>
      <c r="D1015" t="s">
        <v>9</v>
      </c>
      <c r="E1015">
        <v>2029.92</v>
      </c>
      <c r="F1015">
        <v>134.01</v>
      </c>
      <c r="G1015" s="2"/>
    </row>
    <row r="1016" spans="1:7">
      <c r="A1016" t="s">
        <v>1025</v>
      </c>
      <c r="B1016">
        <v>1627.9</v>
      </c>
      <c r="C1016">
        <v>39.299999999999997</v>
      </c>
      <c r="D1016" t="s">
        <v>9</v>
      </c>
      <c r="E1016">
        <v>2029.92</v>
      </c>
      <c r="F1016">
        <v>134.01</v>
      </c>
      <c r="G1016" s="2"/>
    </row>
    <row r="1017" spans="1:7">
      <c r="A1017" t="s">
        <v>1026</v>
      </c>
      <c r="B1017">
        <v>1689.8</v>
      </c>
      <c r="C1017">
        <v>30.89</v>
      </c>
      <c r="D1017" t="s">
        <v>9</v>
      </c>
      <c r="E1017">
        <v>2029.92</v>
      </c>
      <c r="F1017">
        <v>134.01</v>
      </c>
      <c r="G1017" s="2"/>
    </row>
    <row r="1018" spans="1:7">
      <c r="A1018" t="s">
        <v>1027</v>
      </c>
      <c r="B1018">
        <v>1553.91</v>
      </c>
      <c r="C1018">
        <v>3.1</v>
      </c>
      <c r="D1018" t="s">
        <v>9</v>
      </c>
      <c r="E1018">
        <v>2029.92</v>
      </c>
      <c r="F1018">
        <v>134.01</v>
      </c>
      <c r="G1018" s="2"/>
    </row>
    <row r="1019" spans="1:7">
      <c r="A1019" t="s">
        <v>1028</v>
      </c>
      <c r="B1019">
        <v>1425.23</v>
      </c>
      <c r="C1019">
        <v>0.22</v>
      </c>
      <c r="D1019" t="s">
        <v>9</v>
      </c>
      <c r="E1019">
        <v>2029.92</v>
      </c>
      <c r="F1019">
        <v>134.01</v>
      </c>
      <c r="G1019" s="2"/>
    </row>
    <row r="1020" spans="1:7">
      <c r="A1020" t="s">
        <v>1029</v>
      </c>
      <c r="B1020">
        <v>1343.2</v>
      </c>
      <c r="C1020">
        <v>3.47</v>
      </c>
      <c r="D1020" t="s">
        <v>9</v>
      </c>
      <c r="E1020">
        <v>2029.92</v>
      </c>
      <c r="F1020">
        <v>134.01</v>
      </c>
      <c r="G1020" s="2"/>
    </row>
    <row r="1021" spans="1:7">
      <c r="A1021" t="s">
        <v>1030</v>
      </c>
      <c r="B1021">
        <v>1329.6</v>
      </c>
      <c r="C1021">
        <v>3.46</v>
      </c>
      <c r="D1021" t="s">
        <v>9</v>
      </c>
      <c r="E1021">
        <v>2029.92</v>
      </c>
      <c r="F1021">
        <v>134.01</v>
      </c>
      <c r="G1021" s="2"/>
    </row>
    <row r="1022" spans="1:7">
      <c r="A1022" t="s">
        <v>1031</v>
      </c>
      <c r="B1022">
        <v>1194.8</v>
      </c>
      <c r="C1022">
        <v>28.86</v>
      </c>
      <c r="D1022" t="s">
        <v>9</v>
      </c>
      <c r="E1022">
        <v>2029.92</v>
      </c>
      <c r="F1022">
        <v>134.01</v>
      </c>
      <c r="G1022" s="2"/>
    </row>
    <row r="1023" spans="1:7">
      <c r="A1023" t="s">
        <v>1032</v>
      </c>
      <c r="B1023">
        <v>1240.25</v>
      </c>
      <c r="C1023">
        <v>30.07</v>
      </c>
      <c r="D1023" t="s">
        <v>9</v>
      </c>
      <c r="E1023">
        <v>2029.92</v>
      </c>
      <c r="F1023">
        <v>134.01</v>
      </c>
      <c r="G1023" s="2"/>
    </row>
    <row r="1024" spans="1:7">
      <c r="A1024" t="s">
        <v>1033</v>
      </c>
      <c r="B1024">
        <v>1287.5999999999999</v>
      </c>
      <c r="C1024">
        <v>10.25</v>
      </c>
      <c r="D1024" t="s">
        <v>9</v>
      </c>
      <c r="E1024">
        <v>2029.92</v>
      </c>
      <c r="F1024">
        <v>134.01</v>
      </c>
      <c r="G1024" s="2"/>
    </row>
    <row r="1025" spans="1:7">
      <c r="A1025" t="s">
        <v>1034</v>
      </c>
      <c r="B1025">
        <v>1300.49</v>
      </c>
      <c r="C1025">
        <v>26.97</v>
      </c>
      <c r="D1025" t="s">
        <v>9</v>
      </c>
      <c r="E1025">
        <v>2029.92</v>
      </c>
      <c r="F1025">
        <v>134.01</v>
      </c>
      <c r="G1025" s="2"/>
    </row>
    <row r="1026" spans="1:7">
      <c r="A1026" t="s">
        <v>1035</v>
      </c>
      <c r="B1026">
        <v>1204.54</v>
      </c>
      <c r="C1026">
        <v>78.650000000000006</v>
      </c>
      <c r="D1026" t="s">
        <v>9</v>
      </c>
      <c r="E1026">
        <v>2029.92</v>
      </c>
      <c r="F1026">
        <v>134.01</v>
      </c>
      <c r="G1026" s="2"/>
    </row>
    <row r="1027" spans="1:7">
      <c r="A1027" t="s">
        <v>1036</v>
      </c>
      <c r="B1027">
        <v>1328.42</v>
      </c>
      <c r="C1027">
        <v>70.739999999999995</v>
      </c>
      <c r="D1027" t="s">
        <v>9</v>
      </c>
      <c r="E1027">
        <v>2029.92</v>
      </c>
      <c r="F1027">
        <v>134.01</v>
      </c>
      <c r="G1027" s="2"/>
    </row>
    <row r="1028" spans="1:7">
      <c r="A1028" t="s">
        <v>1037</v>
      </c>
      <c r="B1028">
        <v>1439.83</v>
      </c>
      <c r="C1028">
        <v>44.05</v>
      </c>
      <c r="D1028" t="s">
        <v>9</v>
      </c>
      <c r="E1028">
        <v>2029.92</v>
      </c>
      <c r="F1028">
        <v>134.01</v>
      </c>
      <c r="G1028" s="2"/>
    </row>
    <row r="1029" spans="1:7">
      <c r="A1029" t="s">
        <v>1038</v>
      </c>
      <c r="B1029">
        <v>1509.22</v>
      </c>
      <c r="C1029">
        <v>32.35</v>
      </c>
      <c r="D1029" t="s">
        <v>9</v>
      </c>
      <c r="E1029">
        <v>2029.92</v>
      </c>
      <c r="F1029">
        <v>134.01</v>
      </c>
      <c r="G1029" s="2"/>
    </row>
    <row r="1030" spans="1:7">
      <c r="A1030" t="s">
        <v>1039</v>
      </c>
      <c r="B1030">
        <v>1560.18</v>
      </c>
      <c r="C1030">
        <v>3.42</v>
      </c>
      <c r="D1030" t="s">
        <v>9</v>
      </c>
      <c r="E1030">
        <v>2029.92</v>
      </c>
      <c r="F1030">
        <v>134.01</v>
      </c>
      <c r="G1030" s="2"/>
    </row>
    <row r="1031" spans="1:7">
      <c r="A1031" t="s">
        <v>1040</v>
      </c>
      <c r="B1031">
        <v>1349.31</v>
      </c>
      <c r="C1031">
        <v>36.96</v>
      </c>
      <c r="D1031" t="s">
        <v>9</v>
      </c>
      <c r="E1031">
        <v>2029.92</v>
      </c>
      <c r="F1031">
        <v>134.01</v>
      </c>
      <c r="G1031" s="2"/>
    </row>
    <row r="1032" spans="1:7">
      <c r="A1032" t="s">
        <v>1041</v>
      </c>
      <c r="B1032">
        <v>1407.53</v>
      </c>
      <c r="C1032">
        <v>41.89</v>
      </c>
      <c r="D1032" t="s">
        <v>9</v>
      </c>
      <c r="E1032">
        <v>2029.92</v>
      </c>
      <c r="F1032">
        <v>134.01</v>
      </c>
      <c r="G1032" s="2"/>
    </row>
    <row r="1033" spans="1:7">
      <c r="A1033" t="s">
        <v>1042</v>
      </c>
      <c r="B1033">
        <v>1473.5</v>
      </c>
      <c r="C1033">
        <v>45.59</v>
      </c>
      <c r="D1033" t="s">
        <v>9</v>
      </c>
      <c r="E1033">
        <v>2029.92</v>
      </c>
      <c r="F1033">
        <v>134.01</v>
      </c>
      <c r="G1033" s="2"/>
    </row>
    <row r="1034" spans="1:7">
      <c r="A1034" t="s">
        <v>1043</v>
      </c>
      <c r="B1034">
        <v>1545.14</v>
      </c>
      <c r="C1034">
        <v>39.81</v>
      </c>
      <c r="D1034" t="s">
        <v>9</v>
      </c>
      <c r="E1034">
        <v>2029.92</v>
      </c>
      <c r="F1034">
        <v>134.01</v>
      </c>
      <c r="G1034" s="2"/>
    </row>
    <row r="1035" spans="1:7">
      <c r="A1035" t="s">
        <v>1044</v>
      </c>
      <c r="B1035">
        <v>1607.84</v>
      </c>
      <c r="C1035">
        <v>46.3</v>
      </c>
      <c r="D1035" t="s">
        <v>9</v>
      </c>
      <c r="E1035">
        <v>2029.92</v>
      </c>
      <c r="F1035">
        <v>134.01</v>
      </c>
      <c r="G1035" s="2"/>
    </row>
    <row r="1036" spans="1:7">
      <c r="A1036" t="s">
        <v>1045</v>
      </c>
      <c r="B1036">
        <v>1680.76</v>
      </c>
      <c r="C1036">
        <v>50.56</v>
      </c>
      <c r="D1036" t="s">
        <v>9</v>
      </c>
      <c r="E1036">
        <v>2029.92</v>
      </c>
      <c r="F1036">
        <v>134.01</v>
      </c>
      <c r="G1036" s="2"/>
    </row>
    <row r="1037" spans="1:7">
      <c r="A1037" t="s">
        <v>1046</v>
      </c>
      <c r="B1037">
        <v>1760.41</v>
      </c>
      <c r="C1037">
        <v>40.69</v>
      </c>
      <c r="D1037" t="s">
        <v>9</v>
      </c>
      <c r="E1037">
        <v>2029.92</v>
      </c>
      <c r="F1037">
        <v>134.01</v>
      </c>
      <c r="G1037" s="2"/>
    </row>
    <row r="1038" spans="1:7">
      <c r="A1038" t="s">
        <v>1047</v>
      </c>
      <c r="B1038">
        <v>1824.5</v>
      </c>
      <c r="C1038">
        <v>20.399999999999999</v>
      </c>
      <c r="D1038" t="s">
        <v>9</v>
      </c>
      <c r="E1038">
        <v>2029.92</v>
      </c>
      <c r="F1038">
        <v>134.01</v>
      </c>
      <c r="G1038" s="2"/>
    </row>
    <row r="1039" spans="1:7">
      <c r="A1039" t="s">
        <v>1048</v>
      </c>
      <c r="B1039">
        <v>1669.31</v>
      </c>
      <c r="C1039">
        <v>40.299999999999997</v>
      </c>
      <c r="D1039" t="s">
        <v>9</v>
      </c>
      <c r="E1039">
        <v>2029.92</v>
      </c>
      <c r="F1039">
        <v>134.01</v>
      </c>
      <c r="G1039" s="2"/>
    </row>
    <row r="1040" spans="1:7">
      <c r="A1040" t="s">
        <v>1049</v>
      </c>
      <c r="B1040">
        <v>1732.79</v>
      </c>
      <c r="C1040">
        <v>7.23</v>
      </c>
      <c r="D1040" t="s">
        <v>9</v>
      </c>
      <c r="E1040">
        <v>2029.92</v>
      </c>
      <c r="F1040">
        <v>134.01</v>
      </c>
      <c r="G1040" s="2"/>
    </row>
    <row r="1041" spans="1:7">
      <c r="A1041" t="s">
        <v>1050</v>
      </c>
      <c r="B1041">
        <v>1697.88</v>
      </c>
      <c r="C1041">
        <v>3.44</v>
      </c>
      <c r="D1041" t="s">
        <v>9</v>
      </c>
      <c r="E1041">
        <v>2029.92</v>
      </c>
      <c r="F1041">
        <v>134.01</v>
      </c>
      <c r="G1041" s="2"/>
    </row>
    <row r="1042" spans="1:7">
      <c r="A1042" t="s">
        <v>1051</v>
      </c>
      <c r="B1042">
        <v>1576.28</v>
      </c>
      <c r="C1042">
        <v>20.2</v>
      </c>
      <c r="D1042" t="s">
        <v>9</v>
      </c>
      <c r="E1042">
        <v>2029.92</v>
      </c>
      <c r="F1042">
        <v>134.01</v>
      </c>
      <c r="G1042" s="2"/>
    </row>
    <row r="1043" spans="1:7">
      <c r="A1043" t="s">
        <v>1052</v>
      </c>
      <c r="B1043">
        <v>1354.55</v>
      </c>
      <c r="C1043">
        <v>19.75</v>
      </c>
      <c r="D1043" t="s">
        <v>9</v>
      </c>
      <c r="E1043">
        <v>2029.92</v>
      </c>
      <c r="F1043">
        <v>134.01</v>
      </c>
      <c r="G1043" s="2"/>
    </row>
    <row r="1044" spans="1:7">
      <c r="A1044" t="s">
        <v>1053</v>
      </c>
      <c r="B1044">
        <v>1385.66</v>
      </c>
      <c r="C1044">
        <v>22.18</v>
      </c>
      <c r="D1044" t="s">
        <v>9</v>
      </c>
      <c r="E1044">
        <v>2029.92</v>
      </c>
      <c r="F1044">
        <v>134.01</v>
      </c>
      <c r="G1044" s="2"/>
    </row>
    <row r="1045" spans="1:7">
      <c r="A1045" t="s">
        <v>1054</v>
      </c>
      <c r="B1045">
        <v>1420.58</v>
      </c>
      <c r="C1045">
        <v>32.44</v>
      </c>
      <c r="D1045" t="s">
        <v>9</v>
      </c>
      <c r="E1045">
        <v>2029.92</v>
      </c>
      <c r="F1045">
        <v>134.01</v>
      </c>
      <c r="G1045" s="2"/>
    </row>
    <row r="1046" spans="1:7">
      <c r="A1046" t="s">
        <v>1055</v>
      </c>
      <c r="B1046">
        <v>1471.69</v>
      </c>
      <c r="C1046">
        <v>28.58</v>
      </c>
      <c r="D1046" t="s">
        <v>9</v>
      </c>
      <c r="E1046">
        <v>2029.92</v>
      </c>
      <c r="F1046">
        <v>134.01</v>
      </c>
      <c r="G1046" s="2"/>
    </row>
    <row r="1047" spans="1:7">
      <c r="A1047" t="s">
        <v>1056</v>
      </c>
      <c r="B1047">
        <v>1516.71</v>
      </c>
      <c r="C1047">
        <v>27</v>
      </c>
      <c r="D1047" t="s">
        <v>9</v>
      </c>
      <c r="E1047">
        <v>2029.92</v>
      </c>
      <c r="F1047">
        <v>134.01</v>
      </c>
      <c r="G1047" s="2"/>
    </row>
    <row r="1048" spans="1:7">
      <c r="A1048" t="s">
        <v>1057</v>
      </c>
      <c r="B1048">
        <v>1559.22</v>
      </c>
      <c r="C1048">
        <v>0.28000000000000003</v>
      </c>
      <c r="D1048" t="s">
        <v>9</v>
      </c>
      <c r="E1048">
        <v>2029.92</v>
      </c>
      <c r="F1048">
        <v>134.01</v>
      </c>
      <c r="G1048" s="2"/>
    </row>
    <row r="1049" spans="1:7">
      <c r="A1049" t="s">
        <v>1058</v>
      </c>
      <c r="B1049">
        <v>1235.45</v>
      </c>
      <c r="C1049">
        <v>10.88</v>
      </c>
      <c r="D1049" t="s">
        <v>9</v>
      </c>
      <c r="E1049">
        <v>2029.92</v>
      </c>
      <c r="F1049">
        <v>134.01</v>
      </c>
      <c r="G1049" s="2"/>
    </row>
    <row r="1050" spans="1:7">
      <c r="A1050" t="s">
        <v>1059</v>
      </c>
      <c r="B1050">
        <v>1249.4100000000001</v>
      </c>
      <c r="C1050">
        <v>38.299999999999997</v>
      </c>
      <c r="D1050" t="s">
        <v>9</v>
      </c>
      <c r="E1050">
        <v>2029.92</v>
      </c>
      <c r="F1050">
        <v>134.01</v>
      </c>
      <c r="G1050" s="2"/>
    </row>
    <row r="1051" spans="1:7">
      <c r="A1051" t="s">
        <v>1060</v>
      </c>
      <c r="B1051">
        <v>1309.72</v>
      </c>
      <c r="C1051">
        <v>19.87</v>
      </c>
      <c r="D1051" t="s">
        <v>9</v>
      </c>
      <c r="E1051">
        <v>2029.92</v>
      </c>
      <c r="F1051">
        <v>134.01</v>
      </c>
      <c r="G1051" s="2"/>
    </row>
    <row r="1052" spans="1:7">
      <c r="A1052" t="s">
        <v>1061</v>
      </c>
      <c r="B1052">
        <v>1179.25</v>
      </c>
      <c r="C1052">
        <v>18.21</v>
      </c>
      <c r="D1052" t="s">
        <v>9</v>
      </c>
      <c r="E1052">
        <v>2029.92</v>
      </c>
      <c r="F1052">
        <v>134.01</v>
      </c>
      <c r="G1052" s="2"/>
    </row>
    <row r="1053" spans="1:7">
      <c r="A1053" t="s">
        <v>1062</v>
      </c>
      <c r="B1053">
        <v>1180.31</v>
      </c>
      <c r="C1053">
        <v>23.59</v>
      </c>
      <c r="D1053" t="s">
        <v>9</v>
      </c>
      <c r="E1053">
        <v>2029.92</v>
      </c>
      <c r="F1053">
        <v>134.01</v>
      </c>
      <c r="G1053" s="2"/>
    </row>
    <row r="1054" spans="1:7">
      <c r="A1054" t="s">
        <v>1063</v>
      </c>
      <c r="B1054">
        <v>1217.47</v>
      </c>
      <c r="C1054">
        <v>6.58</v>
      </c>
      <c r="D1054" t="s">
        <v>9</v>
      </c>
      <c r="E1054">
        <v>2029.92</v>
      </c>
      <c r="F1054">
        <v>134.01</v>
      </c>
      <c r="G1054" s="2"/>
    </row>
    <row r="1055" spans="1:7">
      <c r="A1055" t="s">
        <v>1064</v>
      </c>
      <c r="B1055">
        <v>1178.8399999999999</v>
      </c>
      <c r="C1055">
        <v>23.82</v>
      </c>
      <c r="D1055" t="s">
        <v>9</v>
      </c>
      <c r="E1055">
        <v>2029.92</v>
      </c>
      <c r="F1055">
        <v>134.01</v>
      </c>
      <c r="G1055" s="2"/>
    </row>
    <row r="1056" spans="1:7">
      <c r="A1056" t="s">
        <v>1065</v>
      </c>
      <c r="B1056">
        <v>1076.25</v>
      </c>
      <c r="C1056">
        <v>18.05</v>
      </c>
      <c r="D1056" t="s">
        <v>9</v>
      </c>
      <c r="E1056">
        <v>2029.92</v>
      </c>
      <c r="F1056">
        <v>134.01</v>
      </c>
      <c r="G1056" s="2"/>
    </row>
    <row r="1057" spans="1:7">
      <c r="A1057" t="s">
        <v>1066</v>
      </c>
      <c r="B1057">
        <v>901.91</v>
      </c>
      <c r="C1057">
        <v>4.22</v>
      </c>
      <c r="D1057" t="s">
        <v>9</v>
      </c>
      <c r="E1057">
        <v>2029.92</v>
      </c>
      <c r="F1057">
        <v>134.01</v>
      </c>
      <c r="G1057" s="2"/>
    </row>
    <row r="1058" spans="1:7">
      <c r="A1058" t="s">
        <v>1067</v>
      </c>
      <c r="B1058">
        <v>891.98</v>
      </c>
      <c r="C1058">
        <v>14.34</v>
      </c>
      <c r="D1058" t="s">
        <v>9</v>
      </c>
      <c r="E1058">
        <v>2029.92</v>
      </c>
      <c r="F1058">
        <v>134.01</v>
      </c>
      <c r="G1058" s="2"/>
    </row>
    <row r="1059" spans="1:7">
      <c r="A1059" t="s">
        <v>1068</v>
      </c>
      <c r="B1059">
        <v>914.58</v>
      </c>
      <c r="C1059">
        <v>15.93</v>
      </c>
      <c r="D1059" t="s">
        <v>9</v>
      </c>
      <c r="E1059">
        <v>2029.92</v>
      </c>
      <c r="F1059">
        <v>134.01</v>
      </c>
      <c r="G1059" s="2"/>
    </row>
    <row r="1060" spans="1:7">
      <c r="A1060" t="s">
        <v>1069</v>
      </c>
      <c r="B1060">
        <v>939.67</v>
      </c>
      <c r="C1060">
        <v>21.05</v>
      </c>
      <c r="D1060" t="s">
        <v>9</v>
      </c>
      <c r="E1060">
        <v>2029.92</v>
      </c>
      <c r="F1060">
        <v>134.01</v>
      </c>
      <c r="G1060" s="2"/>
    </row>
    <row r="1061" spans="1:7">
      <c r="A1061" t="s">
        <v>1070</v>
      </c>
      <c r="B1061">
        <v>972.83</v>
      </c>
      <c r="C1061">
        <v>24.13</v>
      </c>
      <c r="D1061" t="s">
        <v>9</v>
      </c>
      <c r="E1061">
        <v>2029.92</v>
      </c>
      <c r="F1061">
        <v>134.01</v>
      </c>
      <c r="G1061" s="2"/>
    </row>
    <row r="1062" spans="1:7">
      <c r="A1062" t="s">
        <v>1071</v>
      </c>
      <c r="B1062">
        <v>1010.83</v>
      </c>
      <c r="C1062">
        <v>29.75</v>
      </c>
      <c r="D1062" t="s">
        <v>9</v>
      </c>
      <c r="E1062">
        <v>2029.92</v>
      </c>
      <c r="F1062">
        <v>134.01</v>
      </c>
      <c r="G1062" s="2"/>
    </row>
    <row r="1063" spans="1:7">
      <c r="A1063" t="s">
        <v>1072</v>
      </c>
      <c r="B1063">
        <v>1057.7</v>
      </c>
      <c r="C1063">
        <v>34.21</v>
      </c>
      <c r="D1063" t="s">
        <v>9</v>
      </c>
      <c r="E1063">
        <v>2029.92</v>
      </c>
      <c r="F1063">
        <v>134.01</v>
      </c>
      <c r="G1063" s="2"/>
    </row>
    <row r="1064" spans="1:7">
      <c r="A1064" t="s">
        <v>1073</v>
      </c>
      <c r="B1064">
        <v>1111.56</v>
      </c>
      <c r="C1064">
        <v>20.02</v>
      </c>
      <c r="D1064" t="s">
        <v>9</v>
      </c>
      <c r="E1064">
        <v>2029.92</v>
      </c>
      <c r="F1064">
        <v>134.01</v>
      </c>
      <c r="G1064" s="2"/>
    </row>
    <row r="1065" spans="1:7">
      <c r="A1065" t="s">
        <v>1074</v>
      </c>
      <c r="B1065">
        <v>1143.0999999999999</v>
      </c>
      <c r="C1065">
        <v>22.29</v>
      </c>
      <c r="D1065" t="s">
        <v>9</v>
      </c>
      <c r="E1065">
        <v>2029.92</v>
      </c>
      <c r="F1065">
        <v>134.01</v>
      </c>
      <c r="G1065" s="2"/>
    </row>
    <row r="1066" spans="1:7">
      <c r="A1066" t="s">
        <v>1075</v>
      </c>
      <c r="B1066">
        <v>1178.21</v>
      </c>
      <c r="C1066">
        <v>27.24</v>
      </c>
      <c r="D1066" t="s">
        <v>9</v>
      </c>
      <c r="E1066">
        <v>2029.92</v>
      </c>
      <c r="F1066">
        <v>134.01</v>
      </c>
      <c r="G1066" s="2"/>
    </row>
    <row r="1067" spans="1:7">
      <c r="A1067" t="s">
        <v>1076</v>
      </c>
      <c r="B1067">
        <v>1221.0999999999999</v>
      </c>
      <c r="C1067">
        <v>23.94</v>
      </c>
      <c r="D1067" t="s">
        <v>9</v>
      </c>
      <c r="E1067">
        <v>2029.92</v>
      </c>
      <c r="F1067">
        <v>134.01</v>
      </c>
      <c r="G1067" s="2"/>
    </row>
    <row r="1068" spans="1:7">
      <c r="A1068" t="s">
        <v>1077</v>
      </c>
      <c r="B1068">
        <v>1258.81</v>
      </c>
      <c r="C1068">
        <v>12.87</v>
      </c>
      <c r="D1068" t="s">
        <v>9</v>
      </c>
      <c r="E1068">
        <v>2029.92</v>
      </c>
      <c r="F1068">
        <v>134.01</v>
      </c>
      <c r="G1068" s="2"/>
    </row>
    <row r="1069" spans="1:7">
      <c r="A1069" t="s">
        <v>1078</v>
      </c>
      <c r="B1069">
        <v>1277.56</v>
      </c>
      <c r="C1069">
        <v>17.73</v>
      </c>
      <c r="D1069" t="s">
        <v>9</v>
      </c>
      <c r="E1069">
        <v>2029.92</v>
      </c>
      <c r="F1069">
        <v>134.01</v>
      </c>
      <c r="G1069" s="2"/>
    </row>
    <row r="1070" spans="1:7">
      <c r="A1070" t="s">
        <v>1079</v>
      </c>
      <c r="B1070">
        <v>1305.49</v>
      </c>
      <c r="C1070">
        <v>16.399999999999999</v>
      </c>
      <c r="D1070" t="s">
        <v>9</v>
      </c>
      <c r="E1070">
        <v>2029.92</v>
      </c>
      <c r="F1070">
        <v>134.01</v>
      </c>
      <c r="G1070" s="2"/>
    </row>
    <row r="1071" spans="1:7">
      <c r="A1071" t="s">
        <v>1080</v>
      </c>
      <c r="B1071">
        <v>1331.33</v>
      </c>
      <c r="C1071">
        <v>9.81</v>
      </c>
      <c r="D1071" t="s">
        <v>9</v>
      </c>
      <c r="E1071">
        <v>2029.92</v>
      </c>
      <c r="F1071">
        <v>134.01</v>
      </c>
      <c r="G1071" s="2"/>
    </row>
    <row r="1072" spans="1:7">
      <c r="A1072" t="s">
        <v>1081</v>
      </c>
      <c r="B1072">
        <v>1346.76</v>
      </c>
      <c r="C1072">
        <v>13.24</v>
      </c>
      <c r="D1072" t="s">
        <v>9</v>
      </c>
      <c r="E1072">
        <v>2029.92</v>
      </c>
      <c r="F1072">
        <v>134.01</v>
      </c>
      <c r="G1072" s="2"/>
    </row>
    <row r="1073" spans="1:7">
      <c r="A1073" t="s">
        <v>1082</v>
      </c>
      <c r="B1073">
        <v>1367.63</v>
      </c>
      <c r="C1073">
        <v>13.4</v>
      </c>
      <c r="D1073" t="s">
        <v>9</v>
      </c>
      <c r="E1073">
        <v>2029.92</v>
      </c>
      <c r="F1073">
        <v>134.01</v>
      </c>
      <c r="G1073" s="2"/>
    </row>
    <row r="1074" spans="1:7">
      <c r="A1074" t="s">
        <v>1083</v>
      </c>
      <c r="B1074">
        <v>1388.72</v>
      </c>
      <c r="C1074">
        <v>19.22</v>
      </c>
      <c r="D1074" t="s">
        <v>9</v>
      </c>
      <c r="E1074">
        <v>2029.92</v>
      </c>
      <c r="F1074">
        <v>134.01</v>
      </c>
      <c r="G1074" s="2"/>
    </row>
    <row r="1075" spans="1:7">
      <c r="A1075" t="s">
        <v>1084</v>
      </c>
      <c r="B1075">
        <v>1419</v>
      </c>
      <c r="C1075">
        <v>8.5299999999999994</v>
      </c>
      <c r="D1075" t="s">
        <v>9</v>
      </c>
      <c r="E1075">
        <v>2029.92</v>
      </c>
      <c r="F1075">
        <v>134.01</v>
      </c>
      <c r="G1075" s="2"/>
    </row>
    <row r="1076" spans="1:7">
      <c r="A1076" t="s">
        <v>1085</v>
      </c>
      <c r="B1076">
        <v>1420.49</v>
      </c>
      <c r="C1076">
        <v>9.99</v>
      </c>
      <c r="D1076" t="s">
        <v>9</v>
      </c>
      <c r="E1076">
        <v>2029.92</v>
      </c>
      <c r="F1076">
        <v>134.01</v>
      </c>
      <c r="G1076" s="2"/>
    </row>
    <row r="1077" spans="1:7">
      <c r="A1077" t="s">
        <v>1086</v>
      </c>
      <c r="B1077">
        <v>1436.23</v>
      </c>
      <c r="C1077">
        <v>5.86</v>
      </c>
      <c r="D1077" t="s">
        <v>9</v>
      </c>
      <c r="E1077">
        <v>2029.92</v>
      </c>
      <c r="F1077">
        <v>134.01</v>
      </c>
      <c r="G1077" s="2"/>
    </row>
    <row r="1078" spans="1:7">
      <c r="A1078" t="s">
        <v>1087</v>
      </c>
      <c r="B1078">
        <v>1385.17</v>
      </c>
      <c r="C1078">
        <v>5.54</v>
      </c>
      <c r="D1078" t="s">
        <v>9</v>
      </c>
      <c r="E1078">
        <v>2029.92</v>
      </c>
      <c r="F1078">
        <v>134.01</v>
      </c>
      <c r="G1078" s="2"/>
    </row>
    <row r="1079" spans="1:7">
      <c r="A1079" t="s">
        <v>1088</v>
      </c>
      <c r="B1079">
        <v>1253.07</v>
      </c>
      <c r="C1079">
        <v>10.37</v>
      </c>
      <c r="D1079" t="s">
        <v>9</v>
      </c>
      <c r="E1079">
        <v>2029.92</v>
      </c>
      <c r="F1079">
        <v>134.01</v>
      </c>
      <c r="G1079" s="2"/>
    </row>
    <row r="1080" spans="1:7">
      <c r="A1080" t="s">
        <v>1089</v>
      </c>
      <c r="B1080">
        <v>1269.4000000000001</v>
      </c>
      <c r="C1080">
        <v>6.17</v>
      </c>
      <c r="D1080" t="s">
        <v>9</v>
      </c>
      <c r="E1080">
        <v>2029.92</v>
      </c>
      <c r="F1080">
        <v>134.01</v>
      </c>
      <c r="G1080" s="2"/>
    </row>
    <row r="1081" spans="1:7">
      <c r="A1081" t="s">
        <v>1090</v>
      </c>
      <c r="B1081">
        <v>1241.67</v>
      </c>
      <c r="C1081">
        <v>10.94</v>
      </c>
      <c r="D1081" t="s">
        <v>9</v>
      </c>
      <c r="E1081">
        <v>2029.92</v>
      </c>
      <c r="F1081">
        <v>134.01</v>
      </c>
      <c r="G1081" s="2"/>
    </row>
    <row r="1082" spans="1:7">
      <c r="A1082" t="s">
        <v>1091</v>
      </c>
      <c r="B1082">
        <v>1258.9000000000001</v>
      </c>
      <c r="C1082">
        <v>11.21</v>
      </c>
      <c r="D1082" t="s">
        <v>9</v>
      </c>
      <c r="E1082">
        <v>2029.92</v>
      </c>
      <c r="F1082">
        <v>134.01</v>
      </c>
      <c r="G1082" s="2"/>
    </row>
    <row r="1083" spans="1:7">
      <c r="A1083" t="s">
        <v>1092</v>
      </c>
      <c r="B1083">
        <v>1276.55</v>
      </c>
      <c r="C1083">
        <v>12.08</v>
      </c>
      <c r="D1083" t="s">
        <v>9</v>
      </c>
      <c r="E1083">
        <v>2029.92</v>
      </c>
      <c r="F1083">
        <v>134.01</v>
      </c>
      <c r="G1083" s="2"/>
    </row>
    <row r="1084" spans="1:7">
      <c r="A1084" t="s">
        <v>1093</v>
      </c>
      <c r="B1084">
        <v>1295.57</v>
      </c>
      <c r="C1084">
        <v>12.19</v>
      </c>
      <c r="D1084" t="s">
        <v>9</v>
      </c>
      <c r="E1084">
        <v>2029.92</v>
      </c>
      <c r="F1084">
        <v>134.01</v>
      </c>
      <c r="G1084" s="2"/>
    </row>
    <row r="1085" spans="1:7">
      <c r="A1085" t="s">
        <v>1094</v>
      </c>
      <c r="B1085">
        <v>1314.76</v>
      </c>
      <c r="C1085">
        <v>17.489999999999998</v>
      </c>
      <c r="D1085" t="s">
        <v>9</v>
      </c>
      <c r="E1085">
        <v>2029.92</v>
      </c>
      <c r="F1085">
        <v>134.01</v>
      </c>
      <c r="G1085" s="2"/>
    </row>
    <row r="1086" spans="1:7">
      <c r="A1086" t="s">
        <v>1095</v>
      </c>
      <c r="B1086">
        <v>1342.31</v>
      </c>
      <c r="C1086">
        <v>11.98</v>
      </c>
      <c r="D1086" t="s">
        <v>9</v>
      </c>
      <c r="E1086">
        <v>2029.92</v>
      </c>
      <c r="F1086">
        <v>134.01</v>
      </c>
      <c r="G1086" s="2"/>
    </row>
    <row r="1087" spans="1:7">
      <c r="A1087" t="s">
        <v>1096</v>
      </c>
      <c r="B1087">
        <v>1358.83</v>
      </c>
      <c r="C1087">
        <v>13.71</v>
      </c>
      <c r="D1087" t="s">
        <v>9</v>
      </c>
      <c r="E1087">
        <v>2029.92</v>
      </c>
      <c r="F1087">
        <v>134.01</v>
      </c>
      <c r="G1087" s="2"/>
    </row>
    <row r="1088" spans="1:7">
      <c r="A1088" t="s">
        <v>1097</v>
      </c>
      <c r="B1088">
        <v>1380.42</v>
      </c>
      <c r="C1088">
        <v>12.23</v>
      </c>
      <c r="D1088" t="s">
        <v>9</v>
      </c>
      <c r="E1088">
        <v>2029.92</v>
      </c>
      <c r="F1088">
        <v>134.01</v>
      </c>
      <c r="G1088" s="2"/>
    </row>
    <row r="1089" spans="1:7">
      <c r="A1089" t="s">
        <v>1098</v>
      </c>
      <c r="B1089">
        <v>1399.69</v>
      </c>
      <c r="C1089">
        <v>38.28</v>
      </c>
      <c r="D1089" t="s">
        <v>9</v>
      </c>
      <c r="E1089">
        <v>2029.92</v>
      </c>
      <c r="F1089">
        <v>134.01</v>
      </c>
      <c r="G1089" s="2"/>
    </row>
    <row r="1090" spans="1:7">
      <c r="A1090" t="s">
        <v>1099</v>
      </c>
      <c r="B1090">
        <v>1459.99</v>
      </c>
      <c r="C1090">
        <v>28.84</v>
      </c>
      <c r="D1090" t="s">
        <v>9</v>
      </c>
      <c r="E1090">
        <v>2029.92</v>
      </c>
      <c r="F1090">
        <v>134.01</v>
      </c>
      <c r="G1090" s="2"/>
    </row>
    <row r="1091" spans="1:7">
      <c r="A1091" t="s">
        <v>1100</v>
      </c>
      <c r="B1091">
        <v>1505.41</v>
      </c>
      <c r="C1091">
        <v>23.86</v>
      </c>
      <c r="D1091" t="s">
        <v>9</v>
      </c>
      <c r="E1091">
        <v>2029.92</v>
      </c>
      <c r="F1091">
        <v>134.01</v>
      </c>
      <c r="G1091" s="2"/>
    </row>
    <row r="1092" spans="1:7">
      <c r="A1092" t="s">
        <v>1101</v>
      </c>
      <c r="B1092">
        <v>1542.99</v>
      </c>
      <c r="C1092">
        <v>14.85</v>
      </c>
      <c r="D1092" t="s">
        <v>9</v>
      </c>
      <c r="E1092">
        <v>2029.92</v>
      </c>
      <c r="F1092">
        <v>134.01</v>
      </c>
      <c r="G1092" s="2"/>
    </row>
    <row r="1093" spans="1:7">
      <c r="A1093" t="s">
        <v>1102</v>
      </c>
      <c r="B1093">
        <v>1566.38</v>
      </c>
      <c r="C1093">
        <v>17.23</v>
      </c>
      <c r="D1093" t="s">
        <v>9</v>
      </c>
      <c r="E1093">
        <v>2029.92</v>
      </c>
      <c r="F1093">
        <v>134.01</v>
      </c>
      <c r="G1093" s="2"/>
    </row>
    <row r="1094" spans="1:7">
      <c r="A1094" t="s">
        <v>1103</v>
      </c>
      <c r="B1094">
        <v>1593.52</v>
      </c>
      <c r="C1094">
        <v>17.34</v>
      </c>
      <c r="D1094" t="s">
        <v>9</v>
      </c>
      <c r="E1094">
        <v>2029.92</v>
      </c>
      <c r="F1094">
        <v>134.01</v>
      </c>
      <c r="G1094" s="2"/>
    </row>
    <row r="1095" spans="1:7">
      <c r="A1095" t="s">
        <v>1104</v>
      </c>
      <c r="B1095">
        <v>1620.83</v>
      </c>
      <c r="C1095">
        <v>21.91</v>
      </c>
      <c r="D1095" t="s">
        <v>9</v>
      </c>
      <c r="E1095">
        <v>2029.92</v>
      </c>
      <c r="F1095">
        <v>134.01</v>
      </c>
      <c r="G1095" s="2"/>
    </row>
    <row r="1096" spans="1:7">
      <c r="A1096" t="s">
        <v>1105</v>
      </c>
      <c r="B1096">
        <v>1553.93</v>
      </c>
      <c r="C1096">
        <v>23.3</v>
      </c>
      <c r="D1096" t="s">
        <v>9</v>
      </c>
      <c r="E1096">
        <v>2029.92</v>
      </c>
      <c r="F1096">
        <v>134.01</v>
      </c>
      <c r="G1096" s="2"/>
    </row>
    <row r="1097" spans="1:7">
      <c r="A1097" t="s">
        <v>1106</v>
      </c>
      <c r="B1097">
        <v>1584.78</v>
      </c>
      <c r="C1097">
        <v>16.27</v>
      </c>
      <c r="D1097" t="s">
        <v>9</v>
      </c>
      <c r="E1097">
        <v>2029.92</v>
      </c>
      <c r="F1097">
        <v>134.01</v>
      </c>
      <c r="G1097" s="2"/>
    </row>
    <row r="1098" spans="1:7">
      <c r="A1098" t="s">
        <v>1107</v>
      </c>
      <c r="B1098">
        <v>1530.9</v>
      </c>
      <c r="C1098">
        <v>5.43</v>
      </c>
      <c r="D1098" t="s">
        <v>9</v>
      </c>
      <c r="E1098">
        <v>2029.92</v>
      </c>
      <c r="F1098">
        <v>134.01</v>
      </c>
      <c r="G1098" s="2"/>
    </row>
    <row r="1099" spans="1:7">
      <c r="A1099" t="s">
        <v>1108</v>
      </c>
      <c r="B1099">
        <v>1413.38</v>
      </c>
      <c r="C1099">
        <v>10.38</v>
      </c>
      <c r="D1099" t="s">
        <v>9</v>
      </c>
      <c r="E1099">
        <v>2029.92</v>
      </c>
      <c r="F1099">
        <v>134.01</v>
      </c>
      <c r="G1099" s="2"/>
    </row>
    <row r="1100" spans="1:7">
      <c r="A1100" t="s">
        <v>1109</v>
      </c>
      <c r="B1100">
        <v>1443.56</v>
      </c>
      <c r="C1100">
        <v>12.01</v>
      </c>
      <c r="D1100" t="s">
        <v>9</v>
      </c>
      <c r="E1100">
        <v>2046.5</v>
      </c>
      <c r="F1100">
        <v>134.01</v>
      </c>
      <c r="G1100" s="2"/>
    </row>
    <row r="1101" spans="1:7">
      <c r="A1101" t="s">
        <v>1110</v>
      </c>
      <c r="B1101">
        <v>1462.49</v>
      </c>
      <c r="C1101">
        <v>15.73</v>
      </c>
      <c r="D1101" t="s">
        <v>9</v>
      </c>
      <c r="E1101">
        <v>2046.5</v>
      </c>
      <c r="F1101">
        <v>134.01</v>
      </c>
      <c r="G1101" s="2"/>
    </row>
    <row r="1102" spans="1:7">
      <c r="A1102" t="s">
        <v>1111</v>
      </c>
      <c r="B1102">
        <v>1487.26</v>
      </c>
      <c r="C1102">
        <v>14.65</v>
      </c>
      <c r="D1102" t="s">
        <v>9</v>
      </c>
      <c r="E1102">
        <v>2046.5</v>
      </c>
      <c r="F1102">
        <v>134.01</v>
      </c>
      <c r="G1102" s="2"/>
    </row>
    <row r="1103" spans="1:7">
      <c r="A1103" t="s">
        <v>1112</v>
      </c>
      <c r="B1103">
        <v>1508.09</v>
      </c>
      <c r="C1103">
        <v>23.15</v>
      </c>
      <c r="D1103" t="s">
        <v>9</v>
      </c>
      <c r="E1103">
        <v>2046.5</v>
      </c>
      <c r="F1103">
        <v>134.01</v>
      </c>
      <c r="G1103" s="2"/>
    </row>
    <row r="1104" spans="1:7">
      <c r="A1104" t="s">
        <v>1113</v>
      </c>
      <c r="B1104">
        <v>1544.56</v>
      </c>
      <c r="C1104">
        <v>21.11</v>
      </c>
      <c r="D1104" t="s">
        <v>9</v>
      </c>
      <c r="E1104">
        <v>2046.5</v>
      </c>
      <c r="F1104">
        <v>134.01</v>
      </c>
      <c r="G1104" s="2"/>
    </row>
    <row r="1105" spans="1:7">
      <c r="A1105" t="s">
        <v>1114</v>
      </c>
      <c r="B1105">
        <v>1508.59</v>
      </c>
      <c r="C1105">
        <v>21.04</v>
      </c>
      <c r="D1105" t="s">
        <v>9</v>
      </c>
      <c r="E1105">
        <v>2046.5</v>
      </c>
      <c r="F1105">
        <v>134.01</v>
      </c>
      <c r="G1105" s="2"/>
    </row>
    <row r="1106" spans="1:7">
      <c r="A1106" t="s">
        <v>1115</v>
      </c>
      <c r="B1106">
        <v>1541.72</v>
      </c>
      <c r="C1106">
        <v>12.62</v>
      </c>
      <c r="D1106" t="s">
        <v>9</v>
      </c>
      <c r="E1106">
        <v>2046.5</v>
      </c>
      <c r="F1106">
        <v>134.01</v>
      </c>
      <c r="G1106" s="2"/>
    </row>
    <row r="1107" spans="1:7">
      <c r="A1107" t="s">
        <v>1116</v>
      </c>
      <c r="B1107">
        <v>1561.62</v>
      </c>
      <c r="C1107">
        <v>15</v>
      </c>
      <c r="D1107" t="s">
        <v>9</v>
      </c>
      <c r="E1107">
        <v>2046.5</v>
      </c>
      <c r="F1107">
        <v>134.01</v>
      </c>
      <c r="G1107" s="2"/>
    </row>
    <row r="1108" spans="1:7">
      <c r="A1108" t="s">
        <v>1117</v>
      </c>
      <c r="B1108">
        <v>1585.26</v>
      </c>
      <c r="C1108">
        <v>35.119999999999997</v>
      </c>
      <c r="D1108" t="s">
        <v>9</v>
      </c>
      <c r="E1108">
        <v>2046.5</v>
      </c>
      <c r="F1108">
        <v>134.01</v>
      </c>
      <c r="G1108" s="2"/>
    </row>
    <row r="1109" spans="1:7">
      <c r="A1109" t="s">
        <v>1118</v>
      </c>
      <c r="B1109">
        <v>1640.58</v>
      </c>
      <c r="C1109">
        <v>24.71</v>
      </c>
      <c r="D1109" t="s">
        <v>9</v>
      </c>
      <c r="E1109">
        <v>2046.5</v>
      </c>
      <c r="F1109">
        <v>134.01</v>
      </c>
      <c r="G1109" s="2"/>
    </row>
    <row r="1110" spans="1:7">
      <c r="A1110" t="s">
        <v>1119</v>
      </c>
      <c r="B1110">
        <v>1679.5</v>
      </c>
      <c r="C1110">
        <v>66.97</v>
      </c>
      <c r="D1110" t="s">
        <v>9</v>
      </c>
      <c r="E1110">
        <v>2046.5</v>
      </c>
      <c r="F1110">
        <v>154.36000000000001</v>
      </c>
      <c r="G1110" s="2"/>
    </row>
    <row r="1111" spans="1:7">
      <c r="A1111" t="s">
        <v>1120</v>
      </c>
      <c r="B1111">
        <v>1784.98</v>
      </c>
      <c r="C1111">
        <v>20.58</v>
      </c>
      <c r="D1111" t="s">
        <v>9</v>
      </c>
      <c r="E1111">
        <v>2046.5</v>
      </c>
      <c r="F1111">
        <v>134.01</v>
      </c>
      <c r="G1111" s="2"/>
    </row>
    <row r="1112" spans="1:7">
      <c r="A1112" t="s">
        <v>1121</v>
      </c>
      <c r="B1112">
        <v>1703.87</v>
      </c>
      <c r="C1112">
        <v>6.55</v>
      </c>
      <c r="D1112" t="s">
        <v>9</v>
      </c>
      <c r="E1112">
        <v>2046.5</v>
      </c>
      <c r="F1112">
        <v>134.01</v>
      </c>
      <c r="G1112" s="2"/>
    </row>
    <row r="1113" spans="1:7">
      <c r="A1113" t="s">
        <v>1122</v>
      </c>
      <c r="B1113">
        <v>1591.25</v>
      </c>
      <c r="C1113">
        <v>19.63</v>
      </c>
      <c r="D1113" t="s">
        <v>9</v>
      </c>
      <c r="E1113">
        <v>2046.5</v>
      </c>
      <c r="F1113">
        <v>134.01</v>
      </c>
      <c r="G1113" s="2"/>
    </row>
    <row r="1114" spans="1:7">
      <c r="A1114" t="s">
        <v>1123</v>
      </c>
      <c r="B1114">
        <v>1622.16</v>
      </c>
      <c r="C1114">
        <v>14.99</v>
      </c>
      <c r="D1114" t="s">
        <v>9</v>
      </c>
      <c r="E1114">
        <v>2046.5</v>
      </c>
      <c r="F1114">
        <v>134.01</v>
      </c>
      <c r="G1114" s="2"/>
    </row>
    <row r="1115" spans="1:7">
      <c r="A1115" t="s">
        <v>1124</v>
      </c>
      <c r="B1115">
        <v>1645.58</v>
      </c>
      <c r="C1115">
        <v>22.41</v>
      </c>
      <c r="D1115" t="s">
        <v>9</v>
      </c>
      <c r="E1115">
        <v>2046.5</v>
      </c>
      <c r="F1115">
        <v>134.01</v>
      </c>
      <c r="G1115" s="2"/>
    </row>
    <row r="1116" spans="1:7">
      <c r="A1116" t="s">
        <v>1125</v>
      </c>
      <c r="B1116">
        <v>1566.74</v>
      </c>
      <c r="C1116">
        <v>40.049999999999997</v>
      </c>
      <c r="D1116" t="s">
        <v>9</v>
      </c>
      <c r="E1116">
        <v>2046.5</v>
      </c>
      <c r="F1116">
        <v>134.01</v>
      </c>
      <c r="G1116" s="2"/>
    </row>
    <row r="1117" spans="1:7">
      <c r="A1117" t="s">
        <v>1126</v>
      </c>
      <c r="B1117">
        <v>1629.83</v>
      </c>
      <c r="C1117">
        <v>36.58</v>
      </c>
      <c r="D1117" t="s">
        <v>9</v>
      </c>
      <c r="E1117">
        <v>2046.5</v>
      </c>
      <c r="F1117">
        <v>134.01</v>
      </c>
      <c r="G1117" s="2"/>
    </row>
    <row r="1118" spans="1:7">
      <c r="A1118" t="s">
        <v>1127</v>
      </c>
      <c r="B1118">
        <v>1687.45</v>
      </c>
      <c r="C1118">
        <v>28.33</v>
      </c>
      <c r="D1118" t="s">
        <v>9</v>
      </c>
      <c r="E1118">
        <v>2046.5</v>
      </c>
      <c r="F1118">
        <v>134.01</v>
      </c>
      <c r="G1118" s="2"/>
    </row>
    <row r="1119" spans="1:7">
      <c r="A1119" t="s">
        <v>1128</v>
      </c>
      <c r="B1119">
        <v>1732.07</v>
      </c>
      <c r="C1119">
        <v>18.100000000000001</v>
      </c>
      <c r="D1119" t="s">
        <v>9</v>
      </c>
      <c r="E1119">
        <v>2046.5</v>
      </c>
      <c r="F1119">
        <v>134.01</v>
      </c>
      <c r="G1119" s="2"/>
    </row>
    <row r="1120" spans="1:7">
      <c r="A1120" t="s">
        <v>1129</v>
      </c>
      <c r="B1120">
        <v>1562.27</v>
      </c>
      <c r="C1120">
        <v>21.67</v>
      </c>
      <c r="D1120" t="s">
        <v>9</v>
      </c>
      <c r="E1120">
        <v>2046.5</v>
      </c>
      <c r="F1120">
        <v>134.01</v>
      </c>
      <c r="G1120" s="2"/>
    </row>
    <row r="1121" spans="1:7">
      <c r="A1121" t="s">
        <v>1130</v>
      </c>
      <c r="B1121">
        <v>1596.39</v>
      </c>
      <c r="C1121">
        <v>7</v>
      </c>
      <c r="D1121" t="s">
        <v>9</v>
      </c>
      <c r="E1121">
        <v>2046.5</v>
      </c>
      <c r="F1121">
        <v>134.01</v>
      </c>
      <c r="G1121" s="2"/>
    </row>
    <row r="1122" spans="1:7">
      <c r="A1122" t="s">
        <v>1131</v>
      </c>
      <c r="B1122">
        <v>1547.23</v>
      </c>
      <c r="C1122">
        <v>15.32</v>
      </c>
      <c r="D1122" t="s">
        <v>9</v>
      </c>
      <c r="E1122">
        <v>2046.5</v>
      </c>
      <c r="F1122">
        <v>134.01</v>
      </c>
      <c r="G1122" s="2"/>
    </row>
    <row r="1123" spans="1:7">
      <c r="A1123" t="s">
        <v>1132</v>
      </c>
      <c r="B1123">
        <v>1413.69</v>
      </c>
      <c r="C1123">
        <v>22.05</v>
      </c>
      <c r="D1123" t="s">
        <v>9</v>
      </c>
      <c r="E1123">
        <v>2046.5</v>
      </c>
      <c r="F1123">
        <v>134.01</v>
      </c>
      <c r="G1123" s="2"/>
    </row>
    <row r="1124" spans="1:7">
      <c r="A1124" t="s">
        <v>1133</v>
      </c>
      <c r="B1124">
        <v>1277.29</v>
      </c>
      <c r="C1124">
        <v>34.479999999999997</v>
      </c>
      <c r="D1124" t="s">
        <v>9</v>
      </c>
      <c r="E1124">
        <v>2046.5</v>
      </c>
      <c r="F1124">
        <v>134.01</v>
      </c>
      <c r="G1124" s="2"/>
    </row>
    <row r="1125" spans="1:7">
      <c r="A1125" t="s">
        <v>1134</v>
      </c>
      <c r="B1125">
        <v>1331.59</v>
      </c>
      <c r="C1125">
        <v>28.36</v>
      </c>
      <c r="D1125" t="s">
        <v>9</v>
      </c>
      <c r="E1125">
        <v>2046.5</v>
      </c>
      <c r="F1125">
        <v>134.01</v>
      </c>
      <c r="G1125" s="2"/>
    </row>
    <row r="1126" spans="1:7">
      <c r="A1126" t="s">
        <v>1135</v>
      </c>
      <c r="B1126">
        <v>1376.26</v>
      </c>
      <c r="C1126">
        <v>38.21</v>
      </c>
      <c r="D1126" t="s">
        <v>9</v>
      </c>
      <c r="E1126">
        <v>2046.5</v>
      </c>
      <c r="F1126">
        <v>134.01</v>
      </c>
      <c r="G1126" s="2"/>
    </row>
    <row r="1127" spans="1:7">
      <c r="A1127" t="s">
        <v>1136</v>
      </c>
      <c r="B1127">
        <v>1434.59</v>
      </c>
      <c r="C1127">
        <v>26.46</v>
      </c>
      <c r="D1127" t="s">
        <v>9</v>
      </c>
      <c r="E1127">
        <v>2046.5</v>
      </c>
      <c r="F1127">
        <v>134.01</v>
      </c>
      <c r="G1127" s="2"/>
    </row>
    <row r="1128" spans="1:7">
      <c r="A1128" t="s">
        <v>1137</v>
      </c>
      <c r="B1128">
        <v>1476.28</v>
      </c>
      <c r="C1128">
        <v>22.54</v>
      </c>
      <c r="D1128" t="s">
        <v>9</v>
      </c>
      <c r="E1128">
        <v>2046.5</v>
      </c>
      <c r="F1128">
        <v>134.01</v>
      </c>
      <c r="G1128" s="2"/>
    </row>
    <row r="1129" spans="1:7">
      <c r="A1129" t="s">
        <v>1138</v>
      </c>
      <c r="B1129">
        <v>1511.79</v>
      </c>
      <c r="C1129">
        <v>19.8</v>
      </c>
      <c r="D1129" t="s">
        <v>9</v>
      </c>
      <c r="E1129">
        <v>2046.5</v>
      </c>
      <c r="F1129">
        <v>134.01</v>
      </c>
      <c r="G1129" s="2"/>
    </row>
    <row r="1130" spans="1:7">
      <c r="A1130" t="s">
        <v>1139</v>
      </c>
      <c r="B1130">
        <v>1378.22</v>
      </c>
      <c r="C1130">
        <v>52.75</v>
      </c>
      <c r="D1130" t="s">
        <v>9</v>
      </c>
      <c r="E1130">
        <v>2046.5</v>
      </c>
      <c r="F1130">
        <v>134.01</v>
      </c>
      <c r="G1130" s="2"/>
    </row>
    <row r="1131" spans="1:7">
      <c r="A1131" t="s">
        <v>1140</v>
      </c>
      <c r="B1131">
        <v>1461.04</v>
      </c>
      <c r="C1131">
        <v>13.07</v>
      </c>
      <c r="D1131" t="s">
        <v>9</v>
      </c>
      <c r="E1131">
        <v>2046.5</v>
      </c>
      <c r="F1131">
        <v>134.01</v>
      </c>
      <c r="G1131" s="2"/>
    </row>
    <row r="1132" spans="1:7">
      <c r="A1132" t="s">
        <v>1141</v>
      </c>
      <c r="B1132">
        <v>1382.56</v>
      </c>
      <c r="C1132">
        <v>51.6</v>
      </c>
      <c r="D1132" t="s">
        <v>9</v>
      </c>
      <c r="E1132">
        <v>2046.5</v>
      </c>
      <c r="F1132">
        <v>134.01</v>
      </c>
      <c r="G1132" s="2"/>
    </row>
    <row r="1133" spans="1:7">
      <c r="A1133" t="s">
        <v>1142</v>
      </c>
      <c r="B1133">
        <v>1285.83</v>
      </c>
      <c r="C1133">
        <v>63.25</v>
      </c>
      <c r="D1133" t="s">
        <v>9</v>
      </c>
      <c r="E1133">
        <v>2046.5</v>
      </c>
      <c r="F1133">
        <v>134.01</v>
      </c>
      <c r="G1133" s="2"/>
    </row>
    <row r="1134" spans="1:7">
      <c r="A1134" t="s">
        <v>1143</v>
      </c>
      <c r="B1134">
        <v>1385.44</v>
      </c>
      <c r="C1134">
        <v>30.05</v>
      </c>
      <c r="D1134" t="s">
        <v>9</v>
      </c>
      <c r="E1134">
        <v>2046.5</v>
      </c>
      <c r="F1134">
        <v>134.01</v>
      </c>
      <c r="G1134" s="2"/>
    </row>
    <row r="1135" spans="1:7">
      <c r="A1135" t="s">
        <v>1144</v>
      </c>
      <c r="B1135">
        <v>1432.77</v>
      </c>
      <c r="C1135">
        <v>12.16</v>
      </c>
      <c r="D1135" t="s">
        <v>9</v>
      </c>
      <c r="E1135">
        <v>2046.5</v>
      </c>
      <c r="F1135">
        <v>134.01</v>
      </c>
      <c r="G1135" s="2"/>
    </row>
    <row r="1136" spans="1:7">
      <c r="A1136" t="s">
        <v>1145</v>
      </c>
      <c r="B1136">
        <v>1360.02</v>
      </c>
      <c r="C1136">
        <v>9.18</v>
      </c>
      <c r="D1136" t="s">
        <v>9</v>
      </c>
      <c r="E1136">
        <v>2046.5</v>
      </c>
      <c r="F1136">
        <v>134.01</v>
      </c>
      <c r="G1136" s="2"/>
    </row>
    <row r="1137" spans="1:7">
      <c r="A1137" t="s">
        <v>1146</v>
      </c>
      <c r="B1137">
        <v>1374.47</v>
      </c>
      <c r="C1137">
        <v>9.4499999999999993</v>
      </c>
      <c r="D1137" t="s">
        <v>9</v>
      </c>
      <c r="E1137">
        <v>2046.5</v>
      </c>
      <c r="F1137">
        <v>134.01</v>
      </c>
      <c r="G1137" s="2"/>
    </row>
    <row r="1138" spans="1:7">
      <c r="A1138" t="s">
        <v>1147</v>
      </c>
      <c r="B1138">
        <v>1307.58</v>
      </c>
      <c r="C1138">
        <v>5.7</v>
      </c>
      <c r="D1138" t="s">
        <v>9</v>
      </c>
      <c r="E1138">
        <v>2046.5</v>
      </c>
      <c r="F1138">
        <v>134.01</v>
      </c>
      <c r="G1138" s="2"/>
    </row>
    <row r="1139" spans="1:7">
      <c r="A1139" t="s">
        <v>1148</v>
      </c>
      <c r="B1139">
        <v>1189.77</v>
      </c>
      <c r="C1139">
        <v>28.42</v>
      </c>
      <c r="D1139" t="s">
        <v>9</v>
      </c>
      <c r="E1139">
        <v>2046.5</v>
      </c>
      <c r="F1139">
        <v>134.01</v>
      </c>
      <c r="G1139" s="2"/>
    </row>
    <row r="1140" spans="1:7">
      <c r="A1140" t="s">
        <v>1149</v>
      </c>
      <c r="B1140">
        <v>1234.53</v>
      </c>
      <c r="C1140">
        <v>62.47</v>
      </c>
      <c r="D1140" t="s">
        <v>9</v>
      </c>
      <c r="E1140">
        <v>2046.5</v>
      </c>
      <c r="F1140">
        <v>134.01</v>
      </c>
      <c r="G1140" s="2"/>
    </row>
    <row r="1141" spans="1:7">
      <c r="A1141" t="s">
        <v>1150</v>
      </c>
      <c r="B1141">
        <v>1332.92</v>
      </c>
      <c r="C1141">
        <v>46.44</v>
      </c>
      <c r="D1141" t="s">
        <v>9</v>
      </c>
      <c r="E1141">
        <v>2046.5</v>
      </c>
      <c r="F1141">
        <v>134.01</v>
      </c>
      <c r="G1141" s="2"/>
    </row>
    <row r="1142" spans="1:7">
      <c r="A1142" t="s">
        <v>1151</v>
      </c>
      <c r="B1142">
        <v>1406.06</v>
      </c>
      <c r="C1142">
        <v>45.56</v>
      </c>
      <c r="D1142" t="s">
        <v>9</v>
      </c>
      <c r="E1142">
        <v>2046.5</v>
      </c>
      <c r="F1142">
        <v>134.01</v>
      </c>
      <c r="G1142" s="2"/>
    </row>
    <row r="1143" spans="1:7">
      <c r="A1143" t="s">
        <v>1152</v>
      </c>
      <c r="B1143">
        <v>1475.14</v>
      </c>
      <c r="C1143">
        <v>9.6999999999999993</v>
      </c>
      <c r="D1143" t="s">
        <v>9</v>
      </c>
      <c r="E1143">
        <v>2046.5</v>
      </c>
      <c r="F1143">
        <v>134.01</v>
      </c>
      <c r="G1143" s="2"/>
    </row>
    <row r="1144" spans="1:7">
      <c r="A1144" t="s">
        <v>1153</v>
      </c>
      <c r="B1144">
        <v>1425.88</v>
      </c>
      <c r="C1144">
        <v>3.16</v>
      </c>
      <c r="D1144" t="s">
        <v>9</v>
      </c>
      <c r="E1144">
        <v>2046.5</v>
      </c>
      <c r="F1144">
        <v>134.01</v>
      </c>
      <c r="G1144" s="2"/>
    </row>
    <row r="1145" spans="1:7">
      <c r="A1145" t="s">
        <v>1154</v>
      </c>
      <c r="B1145">
        <v>1424.94</v>
      </c>
      <c r="C1145">
        <v>49.34</v>
      </c>
      <c r="D1145" t="s">
        <v>9</v>
      </c>
      <c r="E1145">
        <v>2046.5</v>
      </c>
      <c r="F1145">
        <v>134.01</v>
      </c>
      <c r="G1145" s="2"/>
    </row>
    <row r="1146" spans="1:7">
      <c r="A1146" t="s">
        <v>1155</v>
      </c>
      <c r="B1146">
        <v>1502.65</v>
      </c>
      <c r="C1146">
        <v>53.88</v>
      </c>
      <c r="D1146" t="s">
        <v>9</v>
      </c>
      <c r="E1146">
        <v>2046.5</v>
      </c>
      <c r="F1146">
        <v>134.01</v>
      </c>
      <c r="G1146" s="2"/>
    </row>
    <row r="1147" spans="1:7">
      <c r="A1147" t="s">
        <v>1156</v>
      </c>
      <c r="B1147">
        <v>1587.51</v>
      </c>
      <c r="C1147">
        <v>0.64</v>
      </c>
      <c r="D1147" t="s">
        <v>9</v>
      </c>
      <c r="E1147">
        <v>2046.5</v>
      </c>
      <c r="F1147">
        <v>134.01</v>
      </c>
      <c r="G1147" s="2"/>
    </row>
    <row r="1148" spans="1:7">
      <c r="A1148" t="s">
        <v>1157</v>
      </c>
      <c r="B1148">
        <v>1475.12</v>
      </c>
      <c r="C1148">
        <v>4.47</v>
      </c>
      <c r="D1148" t="s">
        <v>9</v>
      </c>
      <c r="E1148">
        <v>2046.5</v>
      </c>
      <c r="F1148">
        <v>134.01</v>
      </c>
      <c r="G1148" s="2"/>
    </row>
    <row r="1149" spans="1:7">
      <c r="A1149" t="s">
        <v>1158</v>
      </c>
      <c r="B1149">
        <v>1451.17</v>
      </c>
      <c r="C1149">
        <v>0.41</v>
      </c>
      <c r="D1149" t="s">
        <v>9</v>
      </c>
      <c r="E1149">
        <v>2046.5</v>
      </c>
      <c r="F1149">
        <v>134.01</v>
      </c>
      <c r="G1149" s="2"/>
    </row>
    <row r="1150" spans="1:7">
      <c r="A1150" t="s">
        <v>1159</v>
      </c>
      <c r="B1150">
        <v>1192.1199999999999</v>
      </c>
      <c r="C1150">
        <v>49.28</v>
      </c>
      <c r="D1150" t="s">
        <v>9</v>
      </c>
      <c r="E1150">
        <v>2046.5</v>
      </c>
      <c r="F1150">
        <v>134.01</v>
      </c>
      <c r="G1150" s="2"/>
    </row>
    <row r="1151" spans="1:7">
      <c r="A1151" t="s">
        <v>1160</v>
      </c>
      <c r="B1151">
        <v>1233.24</v>
      </c>
      <c r="C1151">
        <v>56.26</v>
      </c>
      <c r="D1151" t="s">
        <v>9</v>
      </c>
      <c r="E1151">
        <v>2046.5</v>
      </c>
      <c r="F1151">
        <v>134.01</v>
      </c>
      <c r="G1151" s="2"/>
    </row>
    <row r="1152" spans="1:7">
      <c r="A1152" t="s">
        <v>1161</v>
      </c>
      <c r="B1152">
        <v>1321.85</v>
      </c>
      <c r="C1152">
        <v>34.24</v>
      </c>
      <c r="D1152" t="s">
        <v>9</v>
      </c>
      <c r="E1152">
        <v>2046.5</v>
      </c>
      <c r="F1152">
        <v>134.01</v>
      </c>
      <c r="G1152" s="2"/>
    </row>
    <row r="1153" spans="1:7">
      <c r="A1153" t="s">
        <v>1162</v>
      </c>
      <c r="B1153">
        <v>1375.33</v>
      </c>
      <c r="C1153">
        <v>13.46</v>
      </c>
      <c r="D1153" t="s">
        <v>9</v>
      </c>
      <c r="E1153">
        <v>2046.5</v>
      </c>
      <c r="F1153">
        <v>134.01</v>
      </c>
      <c r="G1153" s="2"/>
    </row>
    <row r="1154" spans="1:7">
      <c r="A1154" t="s">
        <v>1163</v>
      </c>
      <c r="B1154">
        <v>1255.9000000000001</v>
      </c>
      <c r="C1154">
        <v>53.73</v>
      </c>
      <c r="D1154" t="s">
        <v>9</v>
      </c>
      <c r="E1154">
        <v>2046.5</v>
      </c>
      <c r="F1154">
        <v>134.01</v>
      </c>
      <c r="G1154" s="2"/>
    </row>
    <row r="1155" spans="1:7">
      <c r="A1155" t="s">
        <v>1164</v>
      </c>
      <c r="B1155">
        <v>1323.1</v>
      </c>
      <c r="C1155">
        <v>47.15</v>
      </c>
      <c r="D1155" t="s">
        <v>9</v>
      </c>
      <c r="E1155">
        <v>2046.5</v>
      </c>
      <c r="F1155">
        <v>134.01</v>
      </c>
      <c r="G1155" s="2"/>
    </row>
    <row r="1156" spans="1:7">
      <c r="A1156" t="s">
        <v>1165</v>
      </c>
      <c r="B1156">
        <v>1251.73</v>
      </c>
      <c r="C1156">
        <v>55.55</v>
      </c>
      <c r="D1156" t="s">
        <v>9</v>
      </c>
      <c r="E1156">
        <v>2046.5</v>
      </c>
      <c r="F1156">
        <v>134.01</v>
      </c>
      <c r="G1156" s="2"/>
    </row>
    <row r="1157" spans="1:7">
      <c r="A1157" t="s">
        <v>1166</v>
      </c>
      <c r="B1157">
        <v>1339.22</v>
      </c>
      <c r="C1157">
        <v>0.67</v>
      </c>
      <c r="D1157" t="s">
        <v>9</v>
      </c>
      <c r="E1157">
        <v>2046.5</v>
      </c>
      <c r="F1157">
        <v>134.01</v>
      </c>
      <c r="G1157" s="2"/>
    </row>
    <row r="1158" spans="1:7">
      <c r="A1158" t="s">
        <v>1167</v>
      </c>
      <c r="B1158">
        <v>1191.69</v>
      </c>
      <c r="C1158">
        <v>22.7</v>
      </c>
      <c r="D1158" t="s">
        <v>9</v>
      </c>
      <c r="E1158">
        <v>2046.5</v>
      </c>
      <c r="F1158">
        <v>134.01</v>
      </c>
      <c r="G1158" s="2"/>
    </row>
    <row r="1159" spans="1:7">
      <c r="A1159" t="s">
        <v>1168</v>
      </c>
      <c r="B1159">
        <v>1226.79</v>
      </c>
      <c r="C1159">
        <v>12.52</v>
      </c>
      <c r="D1159" t="s">
        <v>9</v>
      </c>
      <c r="E1159">
        <v>2046.5</v>
      </c>
      <c r="F1159">
        <v>134.01</v>
      </c>
      <c r="G1159" s="2"/>
    </row>
    <row r="1160" spans="1:7">
      <c r="A1160" t="s">
        <v>1169</v>
      </c>
      <c r="B1160">
        <v>1096.03</v>
      </c>
      <c r="C1160">
        <v>36.92</v>
      </c>
      <c r="D1160" t="s">
        <v>9</v>
      </c>
      <c r="E1160">
        <v>2046.5</v>
      </c>
      <c r="F1160">
        <v>134.01</v>
      </c>
      <c r="G1160" s="2"/>
    </row>
    <row r="1161" spans="1:7">
      <c r="A1161" t="s">
        <v>1170</v>
      </c>
      <c r="B1161">
        <v>1154.18</v>
      </c>
      <c r="C1161">
        <v>18.61</v>
      </c>
      <c r="D1161" t="s">
        <v>9</v>
      </c>
      <c r="E1161">
        <v>2046.5</v>
      </c>
      <c r="F1161">
        <v>134.01</v>
      </c>
      <c r="G1161" s="2"/>
    </row>
    <row r="1162" spans="1:7">
      <c r="A1162" t="s">
        <v>1171</v>
      </c>
      <c r="B1162">
        <v>1126.52</v>
      </c>
      <c r="C1162">
        <v>3.66</v>
      </c>
      <c r="D1162" t="s">
        <v>9</v>
      </c>
      <c r="E1162">
        <v>2046.5</v>
      </c>
      <c r="F1162">
        <v>134.01</v>
      </c>
      <c r="G1162" s="2"/>
    </row>
    <row r="1163" spans="1:7">
      <c r="A1163" t="s">
        <v>1172</v>
      </c>
      <c r="B1163">
        <v>896.19</v>
      </c>
      <c r="C1163">
        <v>9.68</v>
      </c>
      <c r="D1163" t="s">
        <v>9</v>
      </c>
      <c r="E1163">
        <v>2046.5</v>
      </c>
      <c r="F1163">
        <v>134.01</v>
      </c>
      <c r="G1163" s="2"/>
    </row>
    <row r="1164" spans="1:7">
      <c r="A1164" t="s">
        <v>1173</v>
      </c>
      <c r="B1164">
        <v>805.02</v>
      </c>
      <c r="C1164">
        <v>12.87</v>
      </c>
      <c r="D1164" t="s">
        <v>9</v>
      </c>
      <c r="E1164">
        <v>2046.5</v>
      </c>
      <c r="F1164">
        <v>134.01</v>
      </c>
      <c r="G1164" s="2"/>
    </row>
    <row r="1165" spans="1:7">
      <c r="A1165" t="s">
        <v>1174</v>
      </c>
      <c r="B1165">
        <v>756.49</v>
      </c>
      <c r="C1165">
        <v>16.420000000000002</v>
      </c>
      <c r="D1165" t="s">
        <v>9</v>
      </c>
      <c r="E1165">
        <v>2046.5</v>
      </c>
      <c r="F1165">
        <v>134.01</v>
      </c>
      <c r="G1165" s="2"/>
    </row>
    <row r="1166" spans="1:7">
      <c r="A1166" t="s">
        <v>1175</v>
      </c>
      <c r="B1166">
        <v>782.09</v>
      </c>
      <c r="C1166">
        <v>23.99</v>
      </c>
      <c r="D1166" t="s">
        <v>9</v>
      </c>
      <c r="E1166">
        <v>2046.5</v>
      </c>
      <c r="F1166">
        <v>134.01</v>
      </c>
      <c r="G1166" s="2"/>
    </row>
    <row r="1167" spans="1:7">
      <c r="A1167" t="s">
        <v>1176</v>
      </c>
      <c r="B1167">
        <v>819.87</v>
      </c>
      <c r="C1167">
        <v>20.5</v>
      </c>
      <c r="D1167" t="s">
        <v>9</v>
      </c>
      <c r="E1167">
        <v>2046.5</v>
      </c>
      <c r="F1167">
        <v>134.01</v>
      </c>
      <c r="G1167" s="2"/>
    </row>
    <row r="1168" spans="1:7">
      <c r="A1168" t="s">
        <v>1177</v>
      </c>
      <c r="B1168">
        <v>850.91</v>
      </c>
      <c r="C1168">
        <v>22.2</v>
      </c>
      <c r="D1168" t="s">
        <v>9</v>
      </c>
      <c r="E1168">
        <v>2046.5</v>
      </c>
      <c r="F1168">
        <v>134.01</v>
      </c>
      <c r="G1168" s="2"/>
    </row>
    <row r="1169" spans="1:7">
      <c r="A1169" t="s">
        <v>1178</v>
      </c>
      <c r="B1169">
        <v>885.88</v>
      </c>
      <c r="C1169">
        <v>17.47</v>
      </c>
      <c r="D1169" t="s">
        <v>9</v>
      </c>
      <c r="E1169">
        <v>2046.5</v>
      </c>
      <c r="F1169">
        <v>134.01</v>
      </c>
      <c r="G1169" s="2"/>
    </row>
    <row r="1170" spans="1:7">
      <c r="A1170" t="s">
        <v>1179</v>
      </c>
      <c r="B1170">
        <v>913.39</v>
      </c>
      <c r="C1170">
        <v>5.48</v>
      </c>
      <c r="D1170" t="s">
        <v>9</v>
      </c>
      <c r="E1170">
        <v>2046.5</v>
      </c>
      <c r="F1170">
        <v>134.01</v>
      </c>
      <c r="G1170" s="2"/>
    </row>
    <row r="1171" spans="1:7">
      <c r="A1171" t="s">
        <v>1180</v>
      </c>
      <c r="B1171">
        <v>922.03</v>
      </c>
      <c r="C1171">
        <v>11.77</v>
      </c>
      <c r="D1171" t="s">
        <v>9</v>
      </c>
      <c r="E1171">
        <v>2046.5</v>
      </c>
      <c r="F1171">
        <v>134.01</v>
      </c>
      <c r="G1171" s="2"/>
    </row>
    <row r="1172" spans="1:7">
      <c r="A1172" t="s">
        <v>1181</v>
      </c>
      <c r="B1172">
        <v>744.13</v>
      </c>
      <c r="C1172">
        <v>37.42</v>
      </c>
      <c r="D1172" t="s">
        <v>9</v>
      </c>
      <c r="E1172">
        <v>2046.5</v>
      </c>
      <c r="F1172">
        <v>134.01</v>
      </c>
      <c r="G1172" s="2"/>
    </row>
    <row r="1173" spans="1:7">
      <c r="A1173" t="s">
        <v>1182</v>
      </c>
      <c r="B1173">
        <v>802.32</v>
      </c>
      <c r="C1173">
        <v>25.19</v>
      </c>
      <c r="D1173" t="s">
        <v>9</v>
      </c>
      <c r="E1173">
        <v>2046.5</v>
      </c>
      <c r="F1173">
        <v>134.01</v>
      </c>
      <c r="G1173" s="2"/>
    </row>
    <row r="1174" spans="1:7">
      <c r="A1174" t="s">
        <v>1183</v>
      </c>
      <c r="B1174">
        <v>842</v>
      </c>
      <c r="C1174">
        <v>28.63</v>
      </c>
      <c r="D1174" t="s">
        <v>9</v>
      </c>
      <c r="E1174">
        <v>2046.5</v>
      </c>
      <c r="F1174">
        <v>134.01</v>
      </c>
      <c r="G1174" s="2"/>
    </row>
    <row r="1175" spans="1:7">
      <c r="A1175" t="s">
        <v>1184</v>
      </c>
      <c r="B1175">
        <v>887.09</v>
      </c>
      <c r="C1175">
        <v>25.47</v>
      </c>
      <c r="D1175" t="s">
        <v>9</v>
      </c>
      <c r="E1175">
        <v>2046.5</v>
      </c>
      <c r="F1175">
        <v>134.01</v>
      </c>
      <c r="G1175" s="2"/>
    </row>
    <row r="1176" spans="1:7">
      <c r="A1176" t="s">
        <v>1185</v>
      </c>
      <c r="B1176">
        <v>862.61</v>
      </c>
      <c r="C1176">
        <v>18.97</v>
      </c>
      <c r="D1176" t="s">
        <v>9</v>
      </c>
      <c r="E1176">
        <v>2046.5</v>
      </c>
      <c r="F1176">
        <v>134.01</v>
      </c>
      <c r="G1176" s="2"/>
    </row>
    <row r="1177" spans="1:7">
      <c r="A1177" t="s">
        <v>1186</v>
      </c>
      <c r="B1177">
        <v>842.42</v>
      </c>
      <c r="C1177">
        <v>23.78</v>
      </c>
      <c r="D1177" t="s">
        <v>9</v>
      </c>
      <c r="E1177">
        <v>2046.5</v>
      </c>
      <c r="F1177">
        <v>134.01</v>
      </c>
      <c r="G1177" s="2"/>
    </row>
    <row r="1178" spans="1:7">
      <c r="A1178" t="s">
        <v>1187</v>
      </c>
      <c r="B1178">
        <v>879.88</v>
      </c>
      <c r="C1178">
        <v>32.11</v>
      </c>
      <c r="D1178" t="s">
        <v>9</v>
      </c>
      <c r="E1178">
        <v>2046.5</v>
      </c>
      <c r="F1178">
        <v>134.01</v>
      </c>
      <c r="G1178" s="2"/>
    </row>
    <row r="1179" spans="1:7">
      <c r="A1179" t="s">
        <v>1188</v>
      </c>
      <c r="B1179">
        <v>929.75</v>
      </c>
      <c r="C1179">
        <v>28.71</v>
      </c>
      <c r="D1179" t="s">
        <v>9</v>
      </c>
      <c r="E1179">
        <v>2046.5</v>
      </c>
      <c r="F1179">
        <v>134.01</v>
      </c>
      <c r="G1179" s="2"/>
    </row>
    <row r="1180" spans="1:7">
      <c r="A1180" t="s">
        <v>1189</v>
      </c>
      <c r="B1180">
        <v>974.97</v>
      </c>
      <c r="C1180">
        <v>26.68</v>
      </c>
      <c r="D1180" t="s">
        <v>9</v>
      </c>
      <c r="E1180">
        <v>2046.5</v>
      </c>
      <c r="F1180">
        <v>134.01</v>
      </c>
      <c r="G1180" s="2"/>
    </row>
    <row r="1181" spans="1:7">
      <c r="A1181" t="s">
        <v>1190</v>
      </c>
      <c r="B1181">
        <v>1016.99</v>
      </c>
      <c r="C1181">
        <v>30.14</v>
      </c>
      <c r="D1181" t="s">
        <v>9</v>
      </c>
      <c r="E1181">
        <v>2046.5</v>
      </c>
      <c r="F1181">
        <v>134.01</v>
      </c>
      <c r="G1181" s="2"/>
    </row>
    <row r="1182" spans="1:7">
      <c r="A1182" t="s">
        <v>1191</v>
      </c>
      <c r="B1182">
        <v>1064.48</v>
      </c>
      <c r="C1182">
        <v>27.26</v>
      </c>
      <c r="D1182" t="s">
        <v>9</v>
      </c>
      <c r="E1182">
        <v>2046.5</v>
      </c>
      <c r="F1182">
        <v>134.01</v>
      </c>
      <c r="G1182" s="2"/>
    </row>
    <row r="1183" spans="1:7">
      <c r="A1183" t="s">
        <v>1192</v>
      </c>
      <c r="B1183">
        <v>1106.56</v>
      </c>
      <c r="C1183">
        <v>20.8</v>
      </c>
      <c r="D1183" t="s">
        <v>9</v>
      </c>
      <c r="E1183">
        <v>2046.5</v>
      </c>
      <c r="F1183">
        <v>134.01</v>
      </c>
      <c r="G1183" s="2"/>
    </row>
    <row r="1184" spans="1:7">
      <c r="A1184" t="s">
        <v>1193</v>
      </c>
      <c r="B1184">
        <v>1139.33</v>
      </c>
      <c r="C1184">
        <v>3.17</v>
      </c>
      <c r="D1184" t="s">
        <v>9</v>
      </c>
      <c r="E1184">
        <v>2046.5</v>
      </c>
      <c r="F1184">
        <v>134.01</v>
      </c>
      <c r="G1184" s="2"/>
    </row>
    <row r="1185" spans="1:7">
      <c r="A1185" t="s">
        <v>1194</v>
      </c>
      <c r="B1185">
        <v>1091.3399999999999</v>
      </c>
      <c r="C1185">
        <v>3.47</v>
      </c>
      <c r="D1185" t="s">
        <v>9</v>
      </c>
      <c r="E1185">
        <v>2046.5</v>
      </c>
      <c r="F1185">
        <v>134.01</v>
      </c>
      <c r="G1185" s="2"/>
    </row>
    <row r="1186" spans="1:7">
      <c r="A1186" t="s">
        <v>1195</v>
      </c>
      <c r="B1186">
        <v>952.95</v>
      </c>
      <c r="C1186">
        <v>24.25</v>
      </c>
      <c r="D1186" t="s">
        <v>9</v>
      </c>
      <c r="E1186">
        <v>2046.5</v>
      </c>
      <c r="F1186">
        <v>134.01</v>
      </c>
      <c r="G1186" s="2"/>
    </row>
    <row r="1187" spans="1:7">
      <c r="A1187" t="s">
        <v>1196</v>
      </c>
      <c r="B1187">
        <v>990.99</v>
      </c>
      <c r="C1187">
        <v>27.11</v>
      </c>
      <c r="D1187" t="s">
        <v>9</v>
      </c>
      <c r="E1187">
        <v>2046.5</v>
      </c>
      <c r="F1187">
        <v>134.01</v>
      </c>
      <c r="G1187" s="2"/>
    </row>
    <row r="1188" spans="1:7">
      <c r="A1188" t="s">
        <v>1197</v>
      </c>
      <c r="B1188">
        <v>1033.69</v>
      </c>
      <c r="C1188">
        <v>28.48</v>
      </c>
      <c r="D1188" t="s">
        <v>9</v>
      </c>
      <c r="E1188">
        <v>2046.5</v>
      </c>
      <c r="F1188">
        <v>134.01</v>
      </c>
      <c r="G1188" s="2"/>
    </row>
    <row r="1189" spans="1:7">
      <c r="A1189" t="s">
        <v>1198</v>
      </c>
      <c r="B1189">
        <v>1078.54</v>
      </c>
      <c r="C1189">
        <v>30.55</v>
      </c>
      <c r="D1189" t="s">
        <v>9</v>
      </c>
      <c r="E1189">
        <v>2046.5</v>
      </c>
      <c r="F1189">
        <v>134.01</v>
      </c>
      <c r="G1189" s="2"/>
    </row>
    <row r="1190" spans="1:7">
      <c r="A1190" t="s">
        <v>1199</v>
      </c>
      <c r="B1190">
        <v>1126.6600000000001</v>
      </c>
      <c r="C1190">
        <v>24.27</v>
      </c>
      <c r="D1190" t="s">
        <v>9</v>
      </c>
      <c r="E1190">
        <v>2046.5</v>
      </c>
      <c r="F1190">
        <v>134.01</v>
      </c>
      <c r="G1190" s="2"/>
    </row>
    <row r="1191" spans="1:7">
      <c r="A1191" t="s">
        <v>1200</v>
      </c>
      <c r="B1191">
        <v>1164.8900000000001</v>
      </c>
      <c r="C1191">
        <v>36.130000000000003</v>
      </c>
      <c r="D1191" t="s">
        <v>9</v>
      </c>
      <c r="E1191">
        <v>2046.5</v>
      </c>
      <c r="F1191">
        <v>134.01</v>
      </c>
      <c r="G1191" s="2"/>
    </row>
    <row r="1192" spans="1:7">
      <c r="A1192" t="s">
        <v>1201</v>
      </c>
      <c r="B1192">
        <v>1221.79</v>
      </c>
      <c r="C1192">
        <v>41.34</v>
      </c>
      <c r="D1192" t="s">
        <v>9</v>
      </c>
      <c r="E1192">
        <v>2046.5</v>
      </c>
      <c r="F1192">
        <v>134.01</v>
      </c>
      <c r="G1192" s="2"/>
    </row>
    <row r="1193" spans="1:7">
      <c r="A1193" t="s">
        <v>1202</v>
      </c>
      <c r="B1193">
        <v>1286.9000000000001</v>
      </c>
      <c r="C1193">
        <v>3.31</v>
      </c>
      <c r="D1193" t="s">
        <v>9</v>
      </c>
      <c r="E1193">
        <v>2046.5</v>
      </c>
      <c r="F1193">
        <v>134.01</v>
      </c>
      <c r="G1193" s="2"/>
    </row>
    <row r="1194" spans="1:7">
      <c r="A1194" t="s">
        <v>1203</v>
      </c>
      <c r="B1194">
        <v>1141.21</v>
      </c>
      <c r="C1194">
        <v>6.98</v>
      </c>
      <c r="D1194" t="s">
        <v>9</v>
      </c>
      <c r="E1194">
        <v>2046.5</v>
      </c>
      <c r="F1194">
        <v>134.01</v>
      </c>
      <c r="G1194" s="2"/>
    </row>
    <row r="1195" spans="1:7">
      <c r="A1195" t="s">
        <v>1204</v>
      </c>
      <c r="B1195">
        <v>1147.45</v>
      </c>
      <c r="C1195">
        <v>8.1199999999999992</v>
      </c>
      <c r="D1195" t="s">
        <v>9</v>
      </c>
      <c r="E1195">
        <v>2046.5</v>
      </c>
      <c r="F1195">
        <v>134.01</v>
      </c>
      <c r="G1195" s="2"/>
    </row>
    <row r="1196" spans="1:7">
      <c r="A1196" t="s">
        <v>1205</v>
      </c>
      <c r="B1196">
        <v>1160.25</v>
      </c>
      <c r="C1196">
        <v>4.34</v>
      </c>
      <c r="D1196" t="s">
        <v>9</v>
      </c>
      <c r="E1196">
        <v>2046.5</v>
      </c>
      <c r="F1196">
        <v>134.01</v>
      </c>
      <c r="G1196" s="2"/>
    </row>
    <row r="1197" spans="1:7">
      <c r="A1197" t="s">
        <v>1206</v>
      </c>
      <c r="B1197">
        <v>1004.57</v>
      </c>
      <c r="C1197">
        <v>33.340000000000003</v>
      </c>
      <c r="D1197" t="s">
        <v>9</v>
      </c>
      <c r="E1197">
        <v>2046.5</v>
      </c>
      <c r="F1197">
        <v>134.01</v>
      </c>
      <c r="G1197" s="2"/>
    </row>
    <row r="1198" spans="1:7">
      <c r="A1198" t="s">
        <v>1207</v>
      </c>
      <c r="B1198">
        <v>1056.02</v>
      </c>
      <c r="C1198">
        <v>35.729999999999997</v>
      </c>
      <c r="D1198" t="s">
        <v>9</v>
      </c>
      <c r="E1198">
        <v>2046.5</v>
      </c>
      <c r="F1198">
        <v>134.01</v>
      </c>
      <c r="G1198" s="2"/>
    </row>
    <row r="1199" spans="1:7">
      <c r="A1199" t="s">
        <v>1208</v>
      </c>
      <c r="B1199">
        <v>1112.31</v>
      </c>
      <c r="C1199">
        <v>35.119999999999997</v>
      </c>
      <c r="D1199" t="s">
        <v>9</v>
      </c>
      <c r="E1199">
        <v>2046.5</v>
      </c>
      <c r="F1199">
        <v>134.01</v>
      </c>
      <c r="G1199" s="2"/>
    </row>
    <row r="1200" spans="1:7">
      <c r="A1200" t="s">
        <v>1209</v>
      </c>
      <c r="B1200">
        <v>1165.8900000000001</v>
      </c>
      <c r="C1200">
        <v>39.86</v>
      </c>
      <c r="D1200" t="s">
        <v>9</v>
      </c>
      <c r="E1200">
        <v>2046.5</v>
      </c>
      <c r="F1200">
        <v>134.01</v>
      </c>
      <c r="G1200" s="2"/>
    </row>
    <row r="1201" spans="1:7">
      <c r="A1201" t="s">
        <v>1210</v>
      </c>
      <c r="B1201">
        <v>1228.68</v>
      </c>
      <c r="C1201">
        <v>36.11</v>
      </c>
      <c r="D1201" t="s">
        <v>9</v>
      </c>
      <c r="E1201">
        <v>2046.5</v>
      </c>
      <c r="F1201">
        <v>134.01</v>
      </c>
      <c r="G1201" s="2"/>
    </row>
    <row r="1202" spans="1:7">
      <c r="A1202" t="s">
        <v>1211</v>
      </c>
      <c r="B1202">
        <v>1285.55</v>
      </c>
      <c r="C1202">
        <v>3.21</v>
      </c>
      <c r="D1202" t="s">
        <v>9</v>
      </c>
      <c r="E1202">
        <v>2046.5</v>
      </c>
      <c r="F1202">
        <v>134.01</v>
      </c>
      <c r="G1202" s="2"/>
    </row>
    <row r="1203" spans="1:7">
      <c r="A1203" t="s">
        <v>1212</v>
      </c>
      <c r="B1203">
        <v>1088.18</v>
      </c>
      <c r="C1203">
        <v>43</v>
      </c>
      <c r="D1203" t="s">
        <v>9</v>
      </c>
      <c r="E1203">
        <v>2046.5</v>
      </c>
      <c r="F1203">
        <v>134.01</v>
      </c>
      <c r="G1203" s="2"/>
    </row>
    <row r="1204" spans="1:7">
      <c r="A1204" t="s">
        <v>1213</v>
      </c>
      <c r="B1204">
        <v>1155.9100000000001</v>
      </c>
      <c r="C1204">
        <v>3.41</v>
      </c>
      <c r="D1204" t="s">
        <v>9</v>
      </c>
      <c r="E1204">
        <v>2046.5</v>
      </c>
      <c r="F1204">
        <v>134.01</v>
      </c>
      <c r="G1204" s="2"/>
    </row>
    <row r="1205" spans="1:7">
      <c r="A1205" t="s">
        <v>1214</v>
      </c>
      <c r="B1205">
        <v>946.45</v>
      </c>
      <c r="C1205">
        <v>32.299999999999997</v>
      </c>
      <c r="D1205" t="s">
        <v>9</v>
      </c>
      <c r="E1205">
        <v>2046.5</v>
      </c>
      <c r="F1205">
        <v>134.01</v>
      </c>
      <c r="G1205" s="2"/>
    </row>
    <row r="1206" spans="1:7">
      <c r="A1206" t="s">
        <v>1215</v>
      </c>
      <c r="B1206">
        <v>996.32</v>
      </c>
      <c r="C1206">
        <v>33.549999999999997</v>
      </c>
      <c r="D1206" t="s">
        <v>9</v>
      </c>
      <c r="E1206">
        <v>2046.5</v>
      </c>
      <c r="F1206">
        <v>134.01</v>
      </c>
      <c r="G1206" s="2"/>
    </row>
    <row r="1207" spans="1:7">
      <c r="A1207" t="s">
        <v>1216</v>
      </c>
      <c r="B1207">
        <v>1049.1600000000001</v>
      </c>
      <c r="C1207">
        <v>38.380000000000003</v>
      </c>
      <c r="D1207" t="s">
        <v>9</v>
      </c>
      <c r="E1207">
        <v>2046.5</v>
      </c>
      <c r="F1207">
        <v>134.01</v>
      </c>
      <c r="G1207" s="2"/>
    </row>
    <row r="1208" spans="1:7">
      <c r="A1208" t="s">
        <v>1217</v>
      </c>
      <c r="B1208">
        <v>1109.6099999999999</v>
      </c>
      <c r="C1208">
        <v>43.04</v>
      </c>
      <c r="D1208" t="s">
        <v>9</v>
      </c>
      <c r="E1208">
        <v>2046.5</v>
      </c>
      <c r="F1208">
        <v>134.01</v>
      </c>
      <c r="G1208" s="2"/>
    </row>
    <row r="1209" spans="1:7">
      <c r="A1209" t="s">
        <v>1218</v>
      </c>
      <c r="B1209">
        <v>1177.4000000000001</v>
      </c>
      <c r="C1209">
        <v>31.11</v>
      </c>
      <c r="D1209" t="s">
        <v>9</v>
      </c>
      <c r="E1209">
        <v>2046.5</v>
      </c>
      <c r="F1209">
        <v>134.01</v>
      </c>
      <c r="G1209" s="2"/>
    </row>
    <row r="1210" spans="1:7">
      <c r="A1210" t="s">
        <v>1219</v>
      </c>
      <c r="B1210">
        <v>1109.7</v>
      </c>
      <c r="C1210">
        <v>5.61</v>
      </c>
      <c r="D1210" t="s">
        <v>9</v>
      </c>
      <c r="E1210">
        <v>2046.5</v>
      </c>
      <c r="F1210">
        <v>134.01</v>
      </c>
      <c r="G1210" s="2"/>
    </row>
    <row r="1211" spans="1:7">
      <c r="A1211" t="s">
        <v>1220</v>
      </c>
      <c r="B1211">
        <v>959.05</v>
      </c>
      <c r="C1211">
        <v>36.32</v>
      </c>
      <c r="D1211" t="s">
        <v>9</v>
      </c>
      <c r="E1211">
        <v>2046.5</v>
      </c>
      <c r="F1211">
        <v>134.01</v>
      </c>
      <c r="G1211" s="2"/>
    </row>
    <row r="1212" spans="1:7">
      <c r="A1212" t="s">
        <v>1221</v>
      </c>
      <c r="B1212">
        <v>1014.89</v>
      </c>
      <c r="C1212">
        <v>37.979999999999997</v>
      </c>
      <c r="D1212" t="s">
        <v>9</v>
      </c>
      <c r="E1212">
        <v>2046.5</v>
      </c>
      <c r="F1212">
        <v>134.01</v>
      </c>
      <c r="G1212" s="2"/>
    </row>
    <row r="1213" spans="1:7">
      <c r="A1213" t="s">
        <v>1222</v>
      </c>
      <c r="B1213">
        <v>1074.71</v>
      </c>
      <c r="C1213">
        <v>43.79</v>
      </c>
      <c r="D1213" t="s">
        <v>9</v>
      </c>
      <c r="E1213">
        <v>2046.5</v>
      </c>
      <c r="F1213">
        <v>134.01</v>
      </c>
      <c r="G1213" s="2"/>
    </row>
    <row r="1214" spans="1:7">
      <c r="A1214" t="s">
        <v>1223</v>
      </c>
      <c r="B1214">
        <v>1143.22</v>
      </c>
      <c r="C1214">
        <v>5.78</v>
      </c>
      <c r="D1214" t="s">
        <v>9</v>
      </c>
      <c r="E1214">
        <v>2046.5</v>
      </c>
      <c r="F1214">
        <v>134.01</v>
      </c>
      <c r="G1214" s="2"/>
    </row>
    <row r="1215" spans="1:7">
      <c r="A1215" t="s">
        <v>1224</v>
      </c>
      <c r="B1215">
        <v>949.95</v>
      </c>
      <c r="C1215">
        <v>45.6</v>
      </c>
      <c r="D1215" t="s">
        <v>9</v>
      </c>
      <c r="E1215">
        <v>2046.5</v>
      </c>
      <c r="F1215">
        <v>134.01</v>
      </c>
      <c r="G1215" s="2"/>
    </row>
    <row r="1216" spans="1:7">
      <c r="A1216" t="s">
        <v>1225</v>
      </c>
      <c r="B1216">
        <v>1021.42</v>
      </c>
      <c r="C1216">
        <v>40.200000000000003</v>
      </c>
      <c r="D1216" t="s">
        <v>9</v>
      </c>
      <c r="E1216">
        <v>2046.5</v>
      </c>
      <c r="F1216">
        <v>134.01</v>
      </c>
      <c r="G1216" s="2"/>
    </row>
    <row r="1217" spans="1:7">
      <c r="A1217" t="s">
        <v>1226</v>
      </c>
      <c r="B1217">
        <v>1084.73</v>
      </c>
      <c r="C1217">
        <v>37.43</v>
      </c>
      <c r="D1217" t="s">
        <v>9</v>
      </c>
      <c r="E1217">
        <v>2046.5</v>
      </c>
      <c r="F1217">
        <v>134.01</v>
      </c>
      <c r="G1217" s="2"/>
    </row>
    <row r="1218" spans="1:7">
      <c r="A1218" t="s">
        <v>1227</v>
      </c>
      <c r="B1218">
        <v>1143.6600000000001</v>
      </c>
      <c r="C1218">
        <v>40.840000000000003</v>
      </c>
      <c r="D1218" t="s">
        <v>9</v>
      </c>
      <c r="E1218">
        <v>2046.5</v>
      </c>
      <c r="F1218">
        <v>134.01</v>
      </c>
      <c r="G1218" s="2"/>
    </row>
    <row r="1219" spans="1:7">
      <c r="A1219" t="s">
        <v>1228</v>
      </c>
      <c r="B1219">
        <v>1206.55</v>
      </c>
      <c r="C1219">
        <v>26.83</v>
      </c>
      <c r="D1219" t="s">
        <v>9</v>
      </c>
      <c r="E1219">
        <v>2046.5</v>
      </c>
      <c r="F1219">
        <v>134.01</v>
      </c>
      <c r="G1219" s="2"/>
    </row>
    <row r="1220" spans="1:7">
      <c r="A1220" t="s">
        <v>1229</v>
      </c>
      <c r="B1220">
        <v>1248.8</v>
      </c>
      <c r="C1220">
        <v>4.2300000000000004</v>
      </c>
      <c r="D1220" t="s">
        <v>9</v>
      </c>
      <c r="E1220">
        <v>2046.5</v>
      </c>
      <c r="F1220">
        <v>134.01</v>
      </c>
      <c r="G1220" s="2"/>
    </row>
    <row r="1221" spans="1:7">
      <c r="A1221" t="s">
        <v>1230</v>
      </c>
      <c r="B1221">
        <v>1073.29</v>
      </c>
      <c r="C1221">
        <v>53.13</v>
      </c>
      <c r="D1221" t="s">
        <v>9</v>
      </c>
      <c r="E1221">
        <v>2046.5</v>
      </c>
      <c r="F1221">
        <v>134.01</v>
      </c>
      <c r="G1221" s="2"/>
    </row>
    <row r="1222" spans="1:7">
      <c r="A1222" t="s">
        <v>1231</v>
      </c>
      <c r="B1222">
        <v>1156.96</v>
      </c>
      <c r="C1222">
        <v>43.09</v>
      </c>
      <c r="D1222" t="s">
        <v>9</v>
      </c>
      <c r="E1222">
        <v>2046.5</v>
      </c>
      <c r="F1222">
        <v>134.01</v>
      </c>
      <c r="G1222" s="2"/>
    </row>
    <row r="1223" spans="1:7">
      <c r="A1223" t="s">
        <v>1232</v>
      </c>
      <c r="B1223">
        <v>1224.83</v>
      </c>
      <c r="C1223">
        <v>4.96</v>
      </c>
      <c r="D1223" t="s">
        <v>9</v>
      </c>
      <c r="E1223">
        <v>2046.5</v>
      </c>
      <c r="F1223">
        <v>134.01</v>
      </c>
      <c r="G1223" s="2"/>
    </row>
    <row r="1224" spans="1:7">
      <c r="A1224" t="s">
        <v>1233</v>
      </c>
      <c r="B1224">
        <v>1160.1300000000001</v>
      </c>
      <c r="C1224">
        <v>3.44</v>
      </c>
      <c r="D1224" t="s">
        <v>9</v>
      </c>
      <c r="E1224">
        <v>2046.5</v>
      </c>
      <c r="F1224">
        <v>134.01</v>
      </c>
      <c r="G1224" s="2"/>
    </row>
    <row r="1225" spans="1:7">
      <c r="A1225" t="s">
        <v>1234</v>
      </c>
      <c r="B1225">
        <v>1142.3599999999999</v>
      </c>
      <c r="C1225">
        <v>3.49</v>
      </c>
      <c r="D1225" t="s">
        <v>9</v>
      </c>
      <c r="E1225">
        <v>2046.5</v>
      </c>
      <c r="F1225">
        <v>134.01</v>
      </c>
      <c r="G1225" s="2"/>
    </row>
    <row r="1226" spans="1:7">
      <c r="A1226" t="s">
        <v>1235</v>
      </c>
      <c r="B1226">
        <v>993.62</v>
      </c>
      <c r="C1226">
        <v>34.78</v>
      </c>
      <c r="D1226" t="s">
        <v>9</v>
      </c>
      <c r="E1226">
        <v>2046.5</v>
      </c>
      <c r="F1226">
        <v>134.01</v>
      </c>
      <c r="G1226" s="2"/>
    </row>
    <row r="1227" spans="1:7">
      <c r="A1227" t="s">
        <v>1236</v>
      </c>
      <c r="B1227">
        <v>1048.4100000000001</v>
      </c>
      <c r="C1227">
        <v>3.17</v>
      </c>
      <c r="D1227" t="s">
        <v>9</v>
      </c>
      <c r="E1227">
        <v>2046.5</v>
      </c>
      <c r="F1227">
        <v>134.01</v>
      </c>
      <c r="G1227" s="2"/>
    </row>
    <row r="1228" spans="1:7">
      <c r="A1228" t="s">
        <v>1237</v>
      </c>
      <c r="B1228">
        <v>859.17</v>
      </c>
      <c r="C1228">
        <v>47.17</v>
      </c>
      <c r="D1228" t="s">
        <v>9</v>
      </c>
      <c r="E1228">
        <v>2046.5</v>
      </c>
      <c r="F1228">
        <v>134.01</v>
      </c>
      <c r="G1228" s="2"/>
    </row>
    <row r="1229" spans="1:7">
      <c r="A1229" t="s">
        <v>1238</v>
      </c>
      <c r="B1229">
        <v>809.31</v>
      </c>
      <c r="C1229">
        <v>55.46</v>
      </c>
      <c r="D1229" t="s">
        <v>9</v>
      </c>
      <c r="E1229">
        <v>2046.5</v>
      </c>
      <c r="F1229">
        <v>134.01</v>
      </c>
      <c r="G1229" s="2"/>
    </row>
    <row r="1230" spans="1:7">
      <c r="A1230" t="s">
        <v>1239</v>
      </c>
      <c r="B1230">
        <v>896.67</v>
      </c>
      <c r="C1230">
        <v>38.5</v>
      </c>
      <c r="D1230" t="s">
        <v>9</v>
      </c>
      <c r="E1230">
        <v>2046.5</v>
      </c>
      <c r="F1230">
        <v>134.01</v>
      </c>
      <c r="G1230" s="2"/>
    </row>
    <row r="1231" spans="1:7">
      <c r="A1231" t="s">
        <v>1240</v>
      </c>
      <c r="B1231">
        <v>700.84</v>
      </c>
      <c r="C1231">
        <v>47.06</v>
      </c>
      <c r="D1231" t="s">
        <v>9</v>
      </c>
      <c r="E1231">
        <v>2046.5</v>
      </c>
      <c r="F1231">
        <v>134.01</v>
      </c>
      <c r="G1231" s="2"/>
    </row>
    <row r="1232" spans="1:7">
      <c r="A1232" t="s">
        <v>1241</v>
      </c>
      <c r="B1232">
        <v>774.96</v>
      </c>
      <c r="C1232">
        <v>43.69</v>
      </c>
      <c r="D1232" t="s">
        <v>9</v>
      </c>
      <c r="E1232">
        <v>2046.5</v>
      </c>
      <c r="F1232">
        <v>134.01</v>
      </c>
      <c r="G1232" s="2"/>
    </row>
    <row r="1233" spans="1:7">
      <c r="A1233" t="s">
        <v>1242</v>
      </c>
      <c r="B1233">
        <v>843.77</v>
      </c>
      <c r="C1233">
        <v>42.2</v>
      </c>
      <c r="D1233" t="s">
        <v>9</v>
      </c>
      <c r="E1233">
        <v>2046.5</v>
      </c>
      <c r="F1233">
        <v>134.01</v>
      </c>
      <c r="G1233" s="2"/>
    </row>
    <row r="1234" spans="1:7">
      <c r="A1234" t="s">
        <v>1243</v>
      </c>
      <c r="B1234">
        <v>910.23</v>
      </c>
      <c r="C1234">
        <v>41.62</v>
      </c>
      <c r="D1234" t="s">
        <v>9</v>
      </c>
      <c r="E1234">
        <v>2046.5</v>
      </c>
      <c r="F1234">
        <v>134.01</v>
      </c>
      <c r="G1234" s="2"/>
    </row>
    <row r="1235" spans="1:7">
      <c r="A1235" t="s">
        <v>1244</v>
      </c>
      <c r="B1235">
        <v>975.77</v>
      </c>
      <c r="C1235">
        <v>38.94</v>
      </c>
      <c r="D1235" t="s">
        <v>9</v>
      </c>
      <c r="E1235">
        <v>2046.5</v>
      </c>
      <c r="F1235">
        <v>134.01</v>
      </c>
      <c r="G1235" s="2"/>
    </row>
    <row r="1236" spans="1:7">
      <c r="A1236" t="s">
        <v>1245</v>
      </c>
      <c r="B1236">
        <v>1037.1099999999999</v>
      </c>
      <c r="C1236">
        <v>17.95</v>
      </c>
      <c r="D1236" t="s">
        <v>9</v>
      </c>
      <c r="E1236">
        <v>2046.5</v>
      </c>
      <c r="F1236">
        <v>134.01</v>
      </c>
      <c r="G1236" s="2"/>
    </row>
    <row r="1237" spans="1:7">
      <c r="A1237" t="s">
        <v>1246</v>
      </c>
      <c r="B1237">
        <v>923.54</v>
      </c>
      <c r="C1237">
        <v>70.5</v>
      </c>
      <c r="D1237" t="s">
        <v>9</v>
      </c>
      <c r="E1237">
        <v>2046.5</v>
      </c>
      <c r="F1237">
        <v>134.01</v>
      </c>
      <c r="G1237" s="2"/>
    </row>
    <row r="1238" spans="1:7">
      <c r="A1238" t="s">
        <v>1247</v>
      </c>
      <c r="B1238">
        <v>1034.5899999999999</v>
      </c>
      <c r="C1238">
        <v>63.04</v>
      </c>
      <c r="D1238" t="s">
        <v>9</v>
      </c>
      <c r="E1238">
        <v>2046.5</v>
      </c>
      <c r="F1238">
        <v>134.01</v>
      </c>
      <c r="G1238" s="2"/>
    </row>
    <row r="1239" spans="1:7">
      <c r="A1239" t="s">
        <v>1248</v>
      </c>
      <c r="B1239">
        <v>1133.8699999999999</v>
      </c>
      <c r="C1239">
        <v>8.02</v>
      </c>
      <c r="D1239" t="s">
        <v>9</v>
      </c>
      <c r="E1239">
        <v>2046.5</v>
      </c>
      <c r="F1239">
        <v>134.01</v>
      </c>
      <c r="G1239" s="2"/>
    </row>
    <row r="1240" spans="1:7">
      <c r="A1240" t="s">
        <v>1249</v>
      </c>
      <c r="B1240">
        <v>973.33</v>
      </c>
      <c r="C1240">
        <v>38.89</v>
      </c>
      <c r="D1240" t="s">
        <v>9</v>
      </c>
      <c r="E1240">
        <v>2046.5</v>
      </c>
      <c r="F1240">
        <v>134.01</v>
      </c>
      <c r="G1240" s="2"/>
    </row>
    <row r="1241" spans="1:7">
      <c r="A1241" t="s">
        <v>1250</v>
      </c>
      <c r="B1241">
        <v>1034.58</v>
      </c>
      <c r="C1241">
        <v>6.82</v>
      </c>
      <c r="D1241" t="s">
        <v>9</v>
      </c>
      <c r="E1241">
        <v>2046.5</v>
      </c>
      <c r="F1241">
        <v>134.01</v>
      </c>
      <c r="G1241" s="2"/>
    </row>
    <row r="1242" spans="1:7">
      <c r="A1242" t="s">
        <v>1251</v>
      </c>
      <c r="B1242">
        <v>858.08</v>
      </c>
      <c r="C1242">
        <v>46.5</v>
      </c>
      <c r="D1242" t="s">
        <v>9</v>
      </c>
      <c r="E1242">
        <v>2046.5</v>
      </c>
      <c r="F1242">
        <v>134.01</v>
      </c>
      <c r="G1242" s="2"/>
    </row>
    <row r="1243" spans="1:7">
      <c r="A1243" t="s">
        <v>1252</v>
      </c>
      <c r="B1243">
        <v>931.3</v>
      </c>
      <c r="C1243">
        <v>51.2</v>
      </c>
      <c r="D1243" t="s">
        <v>9</v>
      </c>
      <c r="E1243">
        <v>2046.5</v>
      </c>
      <c r="F1243">
        <v>134.01</v>
      </c>
      <c r="G1243" s="2"/>
    </row>
    <row r="1244" spans="1:7">
      <c r="A1244" t="s">
        <v>1253</v>
      </c>
      <c r="B1244">
        <v>1011.93</v>
      </c>
      <c r="C1244">
        <v>43.45</v>
      </c>
      <c r="D1244" t="s">
        <v>9</v>
      </c>
      <c r="E1244">
        <v>2046.5</v>
      </c>
      <c r="F1244">
        <v>134.01</v>
      </c>
      <c r="G1244" s="2"/>
    </row>
    <row r="1245" spans="1:7">
      <c r="A1245" t="s">
        <v>1254</v>
      </c>
      <c r="B1245">
        <v>1080.3399999999999</v>
      </c>
      <c r="C1245">
        <v>22.26</v>
      </c>
      <c r="D1245" t="s">
        <v>9</v>
      </c>
      <c r="E1245">
        <v>2046.5</v>
      </c>
      <c r="F1245">
        <v>134.01</v>
      </c>
      <c r="G1245" s="2"/>
    </row>
    <row r="1246" spans="1:7">
      <c r="A1246" t="s">
        <v>1255</v>
      </c>
      <c r="B1246">
        <v>1115.4100000000001</v>
      </c>
      <c r="C1246">
        <v>6.2</v>
      </c>
      <c r="D1246" t="s">
        <v>9</v>
      </c>
      <c r="E1246">
        <v>2046.5</v>
      </c>
      <c r="F1246">
        <v>134.01</v>
      </c>
      <c r="G1246" s="2"/>
    </row>
    <row r="1247" spans="1:7">
      <c r="A1247" t="s">
        <v>1256</v>
      </c>
      <c r="B1247">
        <v>951.57</v>
      </c>
      <c r="C1247">
        <v>43.96</v>
      </c>
      <c r="D1247" t="s">
        <v>9</v>
      </c>
      <c r="E1247">
        <v>2046.5</v>
      </c>
      <c r="F1247">
        <v>134.01</v>
      </c>
      <c r="G1247" s="2"/>
    </row>
    <row r="1248" spans="1:7">
      <c r="A1248" t="s">
        <v>1257</v>
      </c>
      <c r="B1248">
        <v>1020.81</v>
      </c>
      <c r="C1248">
        <v>35.14</v>
      </c>
      <c r="D1248" t="s">
        <v>9</v>
      </c>
      <c r="E1248">
        <v>2046.5</v>
      </c>
      <c r="F1248">
        <v>134.01</v>
      </c>
      <c r="G1248" s="2"/>
    </row>
    <row r="1249" spans="1:7">
      <c r="A1249" t="s">
        <v>1258</v>
      </c>
      <c r="B1249">
        <v>910.67</v>
      </c>
      <c r="C1249">
        <v>0.26</v>
      </c>
      <c r="D1249" t="s">
        <v>9</v>
      </c>
      <c r="E1249">
        <v>2046.5</v>
      </c>
      <c r="F1249">
        <v>134.01</v>
      </c>
      <c r="G1249" s="2"/>
    </row>
    <row r="1250" spans="1:7">
      <c r="A1250" t="s">
        <v>1259</v>
      </c>
      <c r="B1250">
        <v>704.09</v>
      </c>
      <c r="C1250">
        <v>45.41</v>
      </c>
      <c r="D1250" t="s">
        <v>9</v>
      </c>
      <c r="E1250">
        <v>2046.5</v>
      </c>
      <c r="F1250">
        <v>134.01</v>
      </c>
      <c r="G1250" s="2"/>
    </row>
    <row r="1251" spans="1:7">
      <c r="A1251" t="s">
        <v>1260</v>
      </c>
      <c r="B1251">
        <v>775.61</v>
      </c>
      <c r="C1251">
        <v>14.5</v>
      </c>
      <c r="D1251" t="s">
        <v>9</v>
      </c>
      <c r="E1251">
        <v>2046.5</v>
      </c>
      <c r="F1251">
        <v>134.01</v>
      </c>
      <c r="G1251" s="2"/>
    </row>
    <row r="1252" spans="1:7">
      <c r="A1252" t="s">
        <v>1261</v>
      </c>
      <c r="B1252">
        <v>798.46</v>
      </c>
      <c r="C1252">
        <v>3.88</v>
      </c>
      <c r="D1252" t="s">
        <v>9</v>
      </c>
      <c r="E1252">
        <v>2046.5</v>
      </c>
      <c r="F1252">
        <v>134.01</v>
      </c>
      <c r="G1252" s="2"/>
    </row>
    <row r="1253" spans="1:7">
      <c r="A1253" t="s">
        <v>1262</v>
      </c>
      <c r="B1253">
        <v>738.77</v>
      </c>
      <c r="C1253">
        <v>60.72</v>
      </c>
      <c r="D1253" t="s">
        <v>9</v>
      </c>
      <c r="E1253">
        <v>2038.92</v>
      </c>
      <c r="F1253">
        <v>134.01</v>
      </c>
      <c r="G1253" s="2"/>
    </row>
    <row r="1254" spans="1:7">
      <c r="A1254" t="s">
        <v>1263</v>
      </c>
      <c r="B1254">
        <v>834.42</v>
      </c>
      <c r="C1254">
        <v>52.27</v>
      </c>
      <c r="D1254" t="s">
        <v>9</v>
      </c>
      <c r="E1254">
        <v>2038.92</v>
      </c>
      <c r="F1254">
        <v>134.01</v>
      </c>
      <c r="G1254" s="2"/>
    </row>
    <row r="1255" spans="1:7">
      <c r="A1255" t="s">
        <v>1264</v>
      </c>
      <c r="B1255">
        <v>916.73</v>
      </c>
      <c r="C1255">
        <v>10.94</v>
      </c>
      <c r="D1255" t="s">
        <v>9</v>
      </c>
      <c r="E1255">
        <v>2038.92</v>
      </c>
      <c r="F1255">
        <v>134.01</v>
      </c>
      <c r="G1255" s="2"/>
    </row>
    <row r="1256" spans="1:7">
      <c r="A1256" t="s">
        <v>1265</v>
      </c>
      <c r="B1256">
        <v>768.36</v>
      </c>
      <c r="C1256">
        <v>58.42</v>
      </c>
      <c r="D1256" t="s">
        <v>9</v>
      </c>
      <c r="E1256">
        <v>2038.92</v>
      </c>
      <c r="F1256">
        <v>134.01</v>
      </c>
      <c r="G1256" s="2"/>
    </row>
    <row r="1257" spans="1:7">
      <c r="A1257" t="s">
        <v>1266</v>
      </c>
      <c r="B1257">
        <v>860.37</v>
      </c>
      <c r="C1257">
        <v>48.68</v>
      </c>
      <c r="D1257" t="s">
        <v>9</v>
      </c>
      <c r="E1257">
        <v>2038.92</v>
      </c>
      <c r="F1257">
        <v>134.01</v>
      </c>
      <c r="G1257" s="2"/>
    </row>
    <row r="1258" spans="1:7">
      <c r="A1258" t="s">
        <v>1267</v>
      </c>
      <c r="B1258">
        <v>937.05</v>
      </c>
      <c r="C1258">
        <v>25.05</v>
      </c>
      <c r="D1258" t="s">
        <v>9</v>
      </c>
      <c r="E1258">
        <v>2038.92</v>
      </c>
      <c r="F1258">
        <v>134.01</v>
      </c>
      <c r="G1258" s="2"/>
    </row>
    <row r="1259" spans="1:7">
      <c r="A1259" t="s">
        <v>1268</v>
      </c>
      <c r="B1259">
        <v>826.35</v>
      </c>
      <c r="C1259">
        <v>55.06</v>
      </c>
      <c r="D1259" t="s">
        <v>9</v>
      </c>
      <c r="E1259">
        <v>2038.92</v>
      </c>
      <c r="F1259">
        <v>134.01</v>
      </c>
      <c r="G1259" s="2"/>
    </row>
    <row r="1260" spans="1:7">
      <c r="A1260" t="s">
        <v>1269</v>
      </c>
      <c r="B1260">
        <v>899.43</v>
      </c>
      <c r="C1260">
        <v>58.28</v>
      </c>
      <c r="D1260" t="s">
        <v>9</v>
      </c>
      <c r="E1260">
        <v>2038.92</v>
      </c>
      <c r="F1260">
        <v>134.01</v>
      </c>
      <c r="G1260" s="2"/>
    </row>
    <row r="1261" spans="1:7">
      <c r="A1261" t="s">
        <v>1270</v>
      </c>
      <c r="B1261">
        <v>991.22</v>
      </c>
      <c r="C1261">
        <v>58.2</v>
      </c>
      <c r="D1261" t="s">
        <v>9</v>
      </c>
      <c r="E1261">
        <v>2038.92</v>
      </c>
      <c r="F1261">
        <v>134.01</v>
      </c>
      <c r="G1261" s="2"/>
    </row>
    <row r="1262" spans="1:7">
      <c r="A1262" t="s">
        <v>1271</v>
      </c>
      <c r="B1262">
        <v>1082.8900000000001</v>
      </c>
      <c r="C1262">
        <v>36.32</v>
      </c>
      <c r="D1262" t="s">
        <v>9</v>
      </c>
      <c r="E1262">
        <v>2038.92</v>
      </c>
      <c r="F1262">
        <v>134.01</v>
      </c>
      <c r="G1262" s="2"/>
    </row>
    <row r="1263" spans="1:7">
      <c r="A1263" t="s">
        <v>1272</v>
      </c>
      <c r="B1263">
        <v>1102.53</v>
      </c>
      <c r="C1263">
        <v>0.26</v>
      </c>
      <c r="D1263" t="s">
        <v>9</v>
      </c>
      <c r="E1263">
        <v>2038.92</v>
      </c>
      <c r="F1263">
        <v>134.01</v>
      </c>
      <c r="G1263" s="2"/>
    </row>
    <row r="1264" spans="1:7">
      <c r="A1264" t="s">
        <v>1273</v>
      </c>
      <c r="B1264">
        <v>852.34</v>
      </c>
      <c r="C1264">
        <v>56.05</v>
      </c>
      <c r="D1264" t="s">
        <v>9</v>
      </c>
      <c r="E1264">
        <v>2038.92</v>
      </c>
      <c r="F1264">
        <v>134.01</v>
      </c>
      <c r="G1264" s="2"/>
    </row>
    <row r="1265" spans="1:7">
      <c r="A1265" t="s">
        <v>1274</v>
      </c>
      <c r="B1265">
        <v>940.62</v>
      </c>
      <c r="C1265">
        <v>22.5</v>
      </c>
      <c r="D1265" t="s">
        <v>9</v>
      </c>
      <c r="E1265">
        <v>2038.92</v>
      </c>
      <c r="F1265">
        <v>134.01</v>
      </c>
      <c r="G1265" s="2"/>
    </row>
    <row r="1266" spans="1:7">
      <c r="A1266" t="s">
        <v>1275</v>
      </c>
      <c r="B1266">
        <v>812.42</v>
      </c>
      <c r="C1266">
        <v>75.2</v>
      </c>
      <c r="D1266" t="s">
        <v>9</v>
      </c>
      <c r="E1266">
        <v>2038.92</v>
      </c>
      <c r="F1266">
        <v>134.01</v>
      </c>
      <c r="G1266" s="2"/>
    </row>
    <row r="1267" spans="1:7">
      <c r="A1267" t="s">
        <v>1276</v>
      </c>
      <c r="B1267">
        <v>930.86</v>
      </c>
      <c r="C1267">
        <v>36.1</v>
      </c>
      <c r="D1267" t="s">
        <v>9</v>
      </c>
      <c r="E1267">
        <v>2038.92</v>
      </c>
      <c r="F1267">
        <v>134.01</v>
      </c>
      <c r="G1267" s="2"/>
    </row>
    <row r="1268" spans="1:7">
      <c r="A1268" t="s">
        <v>1277</v>
      </c>
      <c r="B1268">
        <v>987.71</v>
      </c>
      <c r="C1268">
        <v>12.47</v>
      </c>
      <c r="D1268" t="s">
        <v>9</v>
      </c>
      <c r="E1268">
        <v>2038.92</v>
      </c>
      <c r="F1268">
        <v>134.01</v>
      </c>
      <c r="G1268" s="2"/>
    </row>
    <row r="1269" spans="1:7">
      <c r="A1269" t="s">
        <v>1278</v>
      </c>
      <c r="B1269">
        <v>846.6</v>
      </c>
      <c r="C1269">
        <v>64.290000000000006</v>
      </c>
      <c r="D1269" t="s">
        <v>9</v>
      </c>
      <c r="E1269">
        <v>2038.92</v>
      </c>
      <c r="F1269">
        <v>134.01</v>
      </c>
      <c r="G1269" s="2"/>
    </row>
    <row r="1270" spans="1:7">
      <c r="A1270" t="s">
        <v>1279</v>
      </c>
      <c r="B1270">
        <v>947.85</v>
      </c>
      <c r="C1270">
        <v>27.31</v>
      </c>
      <c r="D1270" t="s">
        <v>9</v>
      </c>
      <c r="E1270">
        <v>2038.92</v>
      </c>
      <c r="F1270">
        <v>134.01</v>
      </c>
      <c r="G1270" s="2"/>
    </row>
    <row r="1271" spans="1:7">
      <c r="A1271" t="s">
        <v>1280</v>
      </c>
      <c r="B1271">
        <v>854.15</v>
      </c>
      <c r="C1271">
        <v>76.319999999999993</v>
      </c>
      <c r="D1271" t="s">
        <v>9</v>
      </c>
      <c r="E1271">
        <v>2038.92</v>
      </c>
      <c r="F1271">
        <v>134.01</v>
      </c>
      <c r="G1271" s="2"/>
    </row>
    <row r="1272" spans="1:7">
      <c r="A1272" t="s">
        <v>1281</v>
      </c>
      <c r="B1272">
        <v>973.59</v>
      </c>
      <c r="C1272">
        <v>49.47</v>
      </c>
      <c r="D1272" t="s">
        <v>9</v>
      </c>
      <c r="E1272">
        <v>2038.92</v>
      </c>
      <c r="F1272">
        <v>134.01</v>
      </c>
      <c r="G1272" s="2"/>
    </row>
    <row r="1273" spans="1:7">
      <c r="A1273" t="s">
        <v>1282</v>
      </c>
      <c r="B1273">
        <v>1033.28</v>
      </c>
      <c r="C1273">
        <v>0.36</v>
      </c>
      <c r="D1273" t="s">
        <v>9</v>
      </c>
      <c r="E1273">
        <v>2038.92</v>
      </c>
      <c r="F1273">
        <v>134.01</v>
      </c>
      <c r="G1273" s="2"/>
    </row>
    <row r="1274" spans="1:7">
      <c r="A1274" t="s">
        <v>1283</v>
      </c>
      <c r="B1274">
        <v>727.01</v>
      </c>
      <c r="C1274">
        <v>46.86</v>
      </c>
      <c r="D1274" t="s">
        <v>9</v>
      </c>
      <c r="E1274">
        <v>2038.92</v>
      </c>
      <c r="F1274">
        <v>134.01</v>
      </c>
      <c r="G1274" s="2"/>
    </row>
    <row r="1275" spans="1:7">
      <c r="A1275" t="s">
        <v>1284</v>
      </c>
      <c r="B1275">
        <v>800.83</v>
      </c>
      <c r="C1275">
        <v>55.28</v>
      </c>
      <c r="D1275" t="s">
        <v>9</v>
      </c>
      <c r="E1275">
        <v>2038.92</v>
      </c>
      <c r="F1275">
        <v>134.01</v>
      </c>
      <c r="G1275" s="2"/>
    </row>
    <row r="1276" spans="1:7">
      <c r="A1276" t="s">
        <v>1285</v>
      </c>
      <c r="B1276">
        <v>885.3</v>
      </c>
      <c r="C1276">
        <v>37.700000000000003</v>
      </c>
      <c r="D1276" t="s">
        <v>9</v>
      </c>
      <c r="E1276">
        <v>2038.92</v>
      </c>
      <c r="F1276">
        <v>134.01</v>
      </c>
      <c r="G1276" s="2"/>
    </row>
    <row r="1277" spans="1:7">
      <c r="A1277" t="s">
        <v>1286</v>
      </c>
      <c r="B1277">
        <v>944.67</v>
      </c>
      <c r="C1277">
        <v>19.420000000000002</v>
      </c>
      <c r="D1277" t="s">
        <v>9</v>
      </c>
      <c r="E1277">
        <v>2038.92</v>
      </c>
      <c r="F1277">
        <v>134.01</v>
      </c>
      <c r="G1277" s="2"/>
    </row>
    <row r="1278" spans="1:7">
      <c r="A1278" t="s">
        <v>1287</v>
      </c>
      <c r="B1278">
        <v>828.72</v>
      </c>
      <c r="C1278">
        <v>63.69</v>
      </c>
      <c r="D1278" t="s">
        <v>9</v>
      </c>
      <c r="E1278">
        <v>2038.92</v>
      </c>
      <c r="F1278">
        <v>134.01</v>
      </c>
      <c r="G1278" s="2"/>
    </row>
    <row r="1279" spans="1:7">
      <c r="A1279" t="s">
        <v>1288</v>
      </c>
      <c r="B1279">
        <v>929.03</v>
      </c>
      <c r="C1279">
        <v>51.15</v>
      </c>
      <c r="D1279" t="s">
        <v>9</v>
      </c>
      <c r="E1279">
        <v>2038.92</v>
      </c>
      <c r="F1279">
        <v>134.01</v>
      </c>
      <c r="G1279" s="2"/>
    </row>
    <row r="1280" spans="1:7">
      <c r="A1280" t="s">
        <v>1289</v>
      </c>
      <c r="B1280">
        <v>1009.59</v>
      </c>
      <c r="C1280">
        <v>45.51</v>
      </c>
      <c r="D1280" t="s">
        <v>9</v>
      </c>
      <c r="E1280">
        <v>2038.92</v>
      </c>
      <c r="F1280">
        <v>134.01</v>
      </c>
      <c r="G1280" s="2"/>
    </row>
    <row r="1281" spans="1:7">
      <c r="A1281" t="s">
        <v>1290</v>
      </c>
      <c r="B1281">
        <v>1081.27</v>
      </c>
      <c r="C1281">
        <v>43.29</v>
      </c>
      <c r="D1281" t="s">
        <v>9</v>
      </c>
      <c r="E1281">
        <v>2038.92</v>
      </c>
      <c r="F1281">
        <v>134.01</v>
      </c>
      <c r="G1281" s="2"/>
    </row>
    <row r="1282" spans="1:7">
      <c r="A1282" t="s">
        <v>1291</v>
      </c>
      <c r="B1282">
        <v>1149.46</v>
      </c>
      <c r="C1282">
        <v>34.08</v>
      </c>
      <c r="D1282" t="s">
        <v>9</v>
      </c>
      <c r="E1282">
        <v>2038.92</v>
      </c>
      <c r="F1282">
        <v>134.01</v>
      </c>
      <c r="G1282" s="2"/>
    </row>
    <row r="1283" spans="1:7">
      <c r="A1283" t="s">
        <v>1292</v>
      </c>
      <c r="B1283">
        <v>1203.1400000000001</v>
      </c>
      <c r="C1283">
        <v>27.55</v>
      </c>
      <c r="D1283" t="s">
        <v>9</v>
      </c>
      <c r="E1283">
        <v>2038.92</v>
      </c>
      <c r="F1283">
        <v>134.01</v>
      </c>
      <c r="G1283" s="2"/>
    </row>
    <row r="1284" spans="1:7">
      <c r="A1284" t="s">
        <v>1293</v>
      </c>
      <c r="B1284">
        <v>1246.55</v>
      </c>
      <c r="C1284">
        <v>3.5</v>
      </c>
      <c r="D1284" t="s">
        <v>9</v>
      </c>
      <c r="E1284">
        <v>2038.92</v>
      </c>
      <c r="F1284">
        <v>134.01</v>
      </c>
      <c r="G1284" s="2"/>
    </row>
    <row r="1285" spans="1:7">
      <c r="A1285" t="s">
        <v>1294</v>
      </c>
      <c r="B1285">
        <v>1210.05</v>
      </c>
      <c r="C1285">
        <v>5.32</v>
      </c>
      <c r="D1285" t="s">
        <v>9</v>
      </c>
      <c r="E1285">
        <v>2038.92</v>
      </c>
      <c r="F1285">
        <v>134.01</v>
      </c>
      <c r="G1285" s="2"/>
    </row>
    <row r="1286" spans="1:7">
      <c r="A1286" t="s">
        <v>1295</v>
      </c>
      <c r="B1286">
        <v>1059.27</v>
      </c>
      <c r="C1286">
        <v>46.73</v>
      </c>
      <c r="D1286" t="s">
        <v>9</v>
      </c>
      <c r="E1286">
        <v>2038.92</v>
      </c>
      <c r="F1286">
        <v>134.01</v>
      </c>
      <c r="G1286" s="2"/>
    </row>
    <row r="1287" spans="1:7">
      <c r="A1287" t="s">
        <v>1296</v>
      </c>
      <c r="B1287">
        <v>1132.8699999999999</v>
      </c>
      <c r="C1287">
        <v>35.64</v>
      </c>
      <c r="D1287" t="s">
        <v>9</v>
      </c>
      <c r="E1287">
        <v>2038.92</v>
      </c>
      <c r="F1287">
        <v>134.01</v>
      </c>
      <c r="G1287" s="2"/>
    </row>
    <row r="1288" spans="1:7">
      <c r="A1288" t="s">
        <v>1297</v>
      </c>
      <c r="B1288">
        <v>1065.51</v>
      </c>
      <c r="C1288">
        <v>31.85</v>
      </c>
      <c r="D1288" t="s">
        <v>9</v>
      </c>
      <c r="E1288">
        <v>2038.92</v>
      </c>
      <c r="F1288">
        <v>134.01</v>
      </c>
      <c r="G1288" s="2"/>
    </row>
    <row r="1289" spans="1:7">
      <c r="A1289" t="s">
        <v>1298</v>
      </c>
      <c r="B1289">
        <v>1115.67</v>
      </c>
      <c r="C1289">
        <v>32.53</v>
      </c>
      <c r="D1289" t="s">
        <v>9</v>
      </c>
      <c r="E1289">
        <v>2038.92</v>
      </c>
      <c r="F1289">
        <v>134.01</v>
      </c>
      <c r="G1289" s="2"/>
    </row>
    <row r="1290" spans="1:7">
      <c r="A1290" t="s">
        <v>1299</v>
      </c>
      <c r="B1290">
        <v>1166.9100000000001</v>
      </c>
      <c r="C1290">
        <v>25.97</v>
      </c>
      <c r="D1290" t="s">
        <v>9</v>
      </c>
      <c r="E1290">
        <v>2038.92</v>
      </c>
      <c r="F1290">
        <v>134.01</v>
      </c>
      <c r="G1290" s="2"/>
    </row>
    <row r="1291" spans="1:7">
      <c r="A1291" t="s">
        <v>1300</v>
      </c>
      <c r="B1291">
        <v>1079.5</v>
      </c>
      <c r="C1291">
        <v>33.76</v>
      </c>
      <c r="D1291" t="s">
        <v>9</v>
      </c>
      <c r="E1291">
        <v>2038.92</v>
      </c>
      <c r="F1291">
        <v>134.01</v>
      </c>
      <c r="G1291" s="2"/>
    </row>
    <row r="1292" spans="1:7">
      <c r="A1292" t="s">
        <v>1301</v>
      </c>
      <c r="B1292">
        <v>980.9</v>
      </c>
      <c r="C1292">
        <v>19.28</v>
      </c>
      <c r="D1292" t="s">
        <v>9</v>
      </c>
      <c r="E1292">
        <v>2038.92</v>
      </c>
      <c r="F1292">
        <v>134.01</v>
      </c>
      <c r="G1292" s="2"/>
    </row>
    <row r="1293" spans="1:7">
      <c r="A1293" t="s">
        <v>1302</v>
      </c>
      <c r="B1293">
        <v>1011.27</v>
      </c>
      <c r="C1293">
        <v>9.52</v>
      </c>
      <c r="D1293" t="s">
        <v>9</v>
      </c>
      <c r="E1293">
        <v>2038.92</v>
      </c>
      <c r="F1293">
        <v>134.01</v>
      </c>
      <c r="G1293" s="2"/>
    </row>
    <row r="1294" spans="1:7">
      <c r="A1294" t="s">
        <v>1303</v>
      </c>
      <c r="B1294">
        <v>867.77</v>
      </c>
      <c r="C1294">
        <v>42.14</v>
      </c>
      <c r="D1294" t="s">
        <v>9</v>
      </c>
      <c r="E1294">
        <v>2038.92</v>
      </c>
      <c r="F1294">
        <v>134.01</v>
      </c>
      <c r="G1294" s="2"/>
    </row>
    <row r="1295" spans="1:7">
      <c r="A1295" t="s">
        <v>1304</v>
      </c>
      <c r="B1295">
        <v>934.14</v>
      </c>
      <c r="C1295">
        <v>22.01</v>
      </c>
      <c r="D1295" t="s">
        <v>9</v>
      </c>
      <c r="E1295">
        <v>2038.92</v>
      </c>
      <c r="F1295">
        <v>134.01</v>
      </c>
      <c r="G1295" s="2"/>
    </row>
    <row r="1296" spans="1:7">
      <c r="A1296" t="s">
        <v>1305</v>
      </c>
      <c r="B1296">
        <v>968.82</v>
      </c>
      <c r="C1296">
        <v>9.6</v>
      </c>
      <c r="D1296" t="s">
        <v>9</v>
      </c>
      <c r="E1296">
        <v>2038.92</v>
      </c>
      <c r="F1296">
        <v>134.01</v>
      </c>
      <c r="G1296" s="2"/>
    </row>
    <row r="1297" spans="1:7">
      <c r="A1297" t="s">
        <v>1306</v>
      </c>
      <c r="B1297">
        <v>786.67</v>
      </c>
      <c r="C1297">
        <v>38.369999999999997</v>
      </c>
      <c r="D1297" t="s">
        <v>9</v>
      </c>
      <c r="E1297">
        <v>2038.92</v>
      </c>
      <c r="F1297">
        <v>134.01</v>
      </c>
      <c r="G1297" s="2"/>
    </row>
    <row r="1298" spans="1:7">
      <c r="A1298" t="s">
        <v>1307</v>
      </c>
      <c r="B1298">
        <v>847.09</v>
      </c>
      <c r="C1298">
        <v>43.92</v>
      </c>
      <c r="D1298" t="s">
        <v>9</v>
      </c>
      <c r="E1298">
        <v>2038.92</v>
      </c>
      <c r="F1298">
        <v>134.01</v>
      </c>
      <c r="G1298" s="2"/>
    </row>
    <row r="1299" spans="1:7">
      <c r="A1299" t="s">
        <v>1308</v>
      </c>
      <c r="B1299">
        <v>916.26</v>
      </c>
      <c r="C1299">
        <v>13.9</v>
      </c>
      <c r="D1299" t="s">
        <v>9</v>
      </c>
      <c r="E1299">
        <v>2038.92</v>
      </c>
      <c r="F1299">
        <v>134.01</v>
      </c>
      <c r="G1299" s="2"/>
    </row>
    <row r="1300" spans="1:7">
      <c r="A1300" t="s">
        <v>1309</v>
      </c>
      <c r="B1300">
        <v>852.78</v>
      </c>
      <c r="C1300">
        <v>32.72</v>
      </c>
      <c r="D1300" t="s">
        <v>9</v>
      </c>
      <c r="E1300">
        <v>2038.92</v>
      </c>
      <c r="F1300">
        <v>134.01</v>
      </c>
      <c r="G1300" s="2"/>
    </row>
    <row r="1301" spans="1:7">
      <c r="A1301" t="s">
        <v>1310</v>
      </c>
      <c r="B1301">
        <v>904.31</v>
      </c>
      <c r="C1301">
        <v>43.54</v>
      </c>
      <c r="D1301" t="s">
        <v>9</v>
      </c>
      <c r="E1301">
        <v>2038.92</v>
      </c>
      <c r="F1301">
        <v>134.01</v>
      </c>
      <c r="G1301" s="2"/>
    </row>
    <row r="1302" spans="1:7">
      <c r="A1302" t="s">
        <v>1311</v>
      </c>
      <c r="B1302">
        <v>972.87</v>
      </c>
      <c r="C1302">
        <v>25.44</v>
      </c>
      <c r="D1302" t="s">
        <v>9</v>
      </c>
      <c r="E1302">
        <v>2038.92</v>
      </c>
      <c r="F1302">
        <v>134.01</v>
      </c>
      <c r="G1302" s="2"/>
    </row>
    <row r="1303" spans="1:7">
      <c r="A1303" t="s">
        <v>1312</v>
      </c>
      <c r="B1303">
        <v>1012.93</v>
      </c>
      <c r="C1303">
        <v>28.05</v>
      </c>
      <c r="D1303" t="s">
        <v>9</v>
      </c>
      <c r="E1303">
        <v>2038.92</v>
      </c>
      <c r="F1303">
        <v>134.01</v>
      </c>
      <c r="G1303" s="2"/>
    </row>
    <row r="1304" spans="1:7">
      <c r="A1304" t="s">
        <v>1313</v>
      </c>
      <c r="B1304">
        <v>1057.1099999999999</v>
      </c>
      <c r="C1304">
        <v>38.83</v>
      </c>
      <c r="D1304" t="s">
        <v>9</v>
      </c>
      <c r="E1304">
        <v>2038.92</v>
      </c>
      <c r="F1304">
        <v>134.01</v>
      </c>
      <c r="G1304" s="2"/>
    </row>
    <row r="1305" spans="1:7">
      <c r="A1305" t="s">
        <v>1314</v>
      </c>
      <c r="B1305">
        <v>1118.26</v>
      </c>
      <c r="C1305">
        <v>59.92</v>
      </c>
      <c r="D1305" t="s">
        <v>9</v>
      </c>
      <c r="E1305">
        <v>2038.92</v>
      </c>
      <c r="F1305">
        <v>134.01</v>
      </c>
      <c r="G1305" s="2"/>
    </row>
    <row r="1306" spans="1:7">
      <c r="A1306" t="s">
        <v>1315</v>
      </c>
      <c r="B1306">
        <v>1212.6300000000001</v>
      </c>
      <c r="C1306">
        <v>33.18</v>
      </c>
      <c r="D1306" t="s">
        <v>9</v>
      </c>
      <c r="E1306">
        <v>2038.92</v>
      </c>
      <c r="F1306">
        <v>134.01</v>
      </c>
      <c r="G1306" s="2"/>
    </row>
    <row r="1307" spans="1:7">
      <c r="A1307" t="s">
        <v>1316</v>
      </c>
      <c r="B1307">
        <v>1264.9000000000001</v>
      </c>
      <c r="C1307">
        <v>24.03</v>
      </c>
      <c r="D1307" t="s">
        <v>9</v>
      </c>
      <c r="E1307">
        <v>2038.92</v>
      </c>
      <c r="F1307">
        <v>134.01</v>
      </c>
      <c r="G1307" s="2"/>
    </row>
    <row r="1308" spans="1:7">
      <c r="A1308" t="s">
        <v>1317</v>
      </c>
      <c r="B1308">
        <v>1149.95</v>
      </c>
      <c r="C1308">
        <v>52.27</v>
      </c>
      <c r="D1308" t="s">
        <v>9</v>
      </c>
      <c r="E1308">
        <v>2038.92</v>
      </c>
      <c r="F1308">
        <v>134.01</v>
      </c>
      <c r="G1308" s="2"/>
    </row>
    <row r="1309" spans="1:7">
      <c r="A1309" t="s">
        <v>1318</v>
      </c>
      <c r="B1309">
        <v>1232.29</v>
      </c>
      <c r="C1309">
        <v>25.94</v>
      </c>
      <c r="D1309" t="s">
        <v>9</v>
      </c>
      <c r="E1309">
        <v>2038.92</v>
      </c>
      <c r="F1309">
        <v>134.01</v>
      </c>
      <c r="G1309" s="2"/>
    </row>
    <row r="1310" spans="1:7">
      <c r="A1310" t="s">
        <v>1319</v>
      </c>
      <c r="B1310">
        <v>1273.1400000000001</v>
      </c>
      <c r="C1310">
        <v>6.48</v>
      </c>
      <c r="D1310" t="s">
        <v>9</v>
      </c>
      <c r="E1310">
        <v>2038.92</v>
      </c>
      <c r="F1310">
        <v>134.01</v>
      </c>
      <c r="G1310" s="2"/>
    </row>
    <row r="1311" spans="1:7">
      <c r="A1311" t="s">
        <v>1320</v>
      </c>
      <c r="B1311">
        <v>1074.25</v>
      </c>
      <c r="C1311">
        <v>36.14</v>
      </c>
      <c r="D1311" t="s">
        <v>9</v>
      </c>
      <c r="E1311">
        <v>2038.92</v>
      </c>
      <c r="F1311">
        <v>134.01</v>
      </c>
      <c r="G1311" s="2"/>
    </row>
    <row r="1312" spans="1:7">
      <c r="A1312" t="s">
        <v>1321</v>
      </c>
      <c r="B1312">
        <v>1131.19</v>
      </c>
      <c r="C1312">
        <v>35.94</v>
      </c>
      <c r="D1312" t="s">
        <v>9</v>
      </c>
      <c r="E1312">
        <v>2038.92</v>
      </c>
      <c r="F1312">
        <v>134.01</v>
      </c>
      <c r="G1312" s="2"/>
    </row>
    <row r="1313" spans="1:7">
      <c r="A1313" t="s">
        <v>1322</v>
      </c>
      <c r="B1313">
        <v>1187.79</v>
      </c>
      <c r="C1313">
        <v>23.01</v>
      </c>
      <c r="D1313" t="s">
        <v>9</v>
      </c>
      <c r="E1313">
        <v>2038.92</v>
      </c>
      <c r="F1313">
        <v>134.01</v>
      </c>
      <c r="G1313" s="2"/>
    </row>
    <row r="1314" spans="1:7">
      <c r="A1314" t="s">
        <v>1323</v>
      </c>
      <c r="B1314">
        <v>1224.02</v>
      </c>
      <c r="C1314">
        <v>27.62</v>
      </c>
      <c r="D1314" t="s">
        <v>9</v>
      </c>
      <c r="E1314">
        <v>2038.92</v>
      </c>
      <c r="F1314">
        <v>134.01</v>
      </c>
      <c r="G1314" s="2"/>
    </row>
    <row r="1315" spans="1:7">
      <c r="A1315" t="s">
        <v>1324</v>
      </c>
      <c r="B1315">
        <v>1267.52</v>
      </c>
      <c r="C1315">
        <v>22.75</v>
      </c>
      <c r="D1315" t="s">
        <v>9</v>
      </c>
      <c r="E1315">
        <v>2038.92</v>
      </c>
      <c r="F1315">
        <v>134.01</v>
      </c>
      <c r="G1315" s="2"/>
    </row>
    <row r="1316" spans="1:7">
      <c r="A1316" t="s">
        <v>1325</v>
      </c>
      <c r="B1316">
        <v>1206.22</v>
      </c>
      <c r="C1316">
        <v>21.33</v>
      </c>
      <c r="D1316" t="s">
        <v>9</v>
      </c>
      <c r="E1316">
        <v>2038.92</v>
      </c>
      <c r="F1316">
        <v>134.01</v>
      </c>
      <c r="G1316" s="2"/>
    </row>
    <row r="1317" spans="1:7">
      <c r="A1317" t="s">
        <v>1326</v>
      </c>
      <c r="B1317">
        <v>1182.78</v>
      </c>
      <c r="C1317">
        <v>16.079999999999998</v>
      </c>
      <c r="D1317" t="s">
        <v>9</v>
      </c>
      <c r="E1317">
        <v>2038.92</v>
      </c>
      <c r="F1317">
        <v>134.01</v>
      </c>
      <c r="G1317" s="2"/>
    </row>
    <row r="1318" spans="1:7">
      <c r="A1318" t="s">
        <v>1327</v>
      </c>
      <c r="B1318">
        <v>1202.1500000000001</v>
      </c>
      <c r="C1318">
        <v>15.1</v>
      </c>
      <c r="D1318" t="s">
        <v>9</v>
      </c>
      <c r="E1318">
        <v>2038.92</v>
      </c>
      <c r="F1318">
        <v>134.01</v>
      </c>
      <c r="G1318" s="2"/>
    </row>
    <row r="1319" spans="1:7">
      <c r="A1319" t="s">
        <v>1328</v>
      </c>
      <c r="B1319">
        <v>1219.6300000000001</v>
      </c>
      <c r="C1319">
        <v>12.98</v>
      </c>
      <c r="D1319" t="s">
        <v>9</v>
      </c>
      <c r="E1319">
        <v>2038.92</v>
      </c>
      <c r="F1319">
        <v>134.01</v>
      </c>
      <c r="G1319" s="2"/>
    </row>
    <row r="1320" spans="1:7">
      <c r="A1320" t="s">
        <v>1329</v>
      </c>
      <c r="B1320">
        <v>1002.25</v>
      </c>
      <c r="C1320">
        <v>5.7</v>
      </c>
      <c r="D1320" t="s">
        <v>9</v>
      </c>
      <c r="E1320">
        <v>2038.92</v>
      </c>
      <c r="F1320">
        <v>134.01</v>
      </c>
      <c r="G1320" s="2"/>
    </row>
    <row r="1321" spans="1:7">
      <c r="A1321" t="s">
        <v>1330</v>
      </c>
      <c r="B1321">
        <v>780.02</v>
      </c>
      <c r="C1321">
        <v>18.32</v>
      </c>
      <c r="D1321" t="s">
        <v>9</v>
      </c>
      <c r="E1321">
        <v>2038.92</v>
      </c>
      <c r="F1321">
        <v>134.01</v>
      </c>
      <c r="G1321" s="2"/>
    </row>
    <row r="1322" spans="1:7">
      <c r="A1322" t="s">
        <v>1331</v>
      </c>
      <c r="B1322">
        <v>801.17</v>
      </c>
      <c r="C1322">
        <v>37.86</v>
      </c>
      <c r="D1322" t="s">
        <v>9</v>
      </c>
      <c r="E1322">
        <v>2038.92</v>
      </c>
      <c r="F1322">
        <v>134.01</v>
      </c>
      <c r="G1322" s="2"/>
    </row>
    <row r="1323" spans="1:7">
      <c r="A1323" t="s">
        <v>1332</v>
      </c>
      <c r="B1323">
        <v>860.81</v>
      </c>
      <c r="C1323">
        <v>18.690000000000001</v>
      </c>
      <c r="D1323" t="s">
        <v>9</v>
      </c>
      <c r="E1323">
        <v>2038.92</v>
      </c>
      <c r="F1323">
        <v>134.01</v>
      </c>
      <c r="G1323" s="2"/>
    </row>
    <row r="1324" spans="1:7">
      <c r="A1324" t="s">
        <v>1333</v>
      </c>
      <c r="B1324">
        <v>890.26</v>
      </c>
      <c r="C1324">
        <v>18.2</v>
      </c>
      <c r="D1324" t="s">
        <v>9</v>
      </c>
      <c r="E1324">
        <v>2038.92</v>
      </c>
      <c r="F1324">
        <v>134.01</v>
      </c>
      <c r="G1324" s="2"/>
    </row>
    <row r="1325" spans="1:7">
      <c r="A1325" t="s">
        <v>1334</v>
      </c>
      <c r="B1325">
        <v>918.93</v>
      </c>
      <c r="C1325">
        <v>3.5</v>
      </c>
      <c r="D1325" t="s">
        <v>9</v>
      </c>
      <c r="E1325">
        <v>2038.92</v>
      </c>
      <c r="F1325">
        <v>134.01</v>
      </c>
      <c r="G1325" s="2"/>
    </row>
    <row r="1326" spans="1:7">
      <c r="A1326" t="s">
        <v>1335</v>
      </c>
      <c r="B1326">
        <v>908.13</v>
      </c>
      <c r="C1326">
        <v>3.5</v>
      </c>
      <c r="D1326" t="s">
        <v>9</v>
      </c>
      <c r="E1326">
        <v>2038.92</v>
      </c>
      <c r="F1326">
        <v>134.01</v>
      </c>
      <c r="G1326" s="2"/>
    </row>
    <row r="1327" spans="1:7">
      <c r="A1327" t="s">
        <v>1336</v>
      </c>
      <c r="B1327">
        <v>706.56</v>
      </c>
      <c r="C1327">
        <v>18.61</v>
      </c>
      <c r="D1327" t="s">
        <v>9</v>
      </c>
      <c r="E1327">
        <v>2038.92</v>
      </c>
      <c r="F1327">
        <v>134.01</v>
      </c>
      <c r="G1327" s="2"/>
    </row>
    <row r="1328" spans="1:7">
      <c r="A1328" t="s">
        <v>1337</v>
      </c>
      <c r="B1328">
        <v>735.85</v>
      </c>
      <c r="C1328">
        <v>37.31</v>
      </c>
      <c r="D1328" t="s">
        <v>9</v>
      </c>
      <c r="E1328">
        <v>2038.92</v>
      </c>
      <c r="F1328">
        <v>134.01</v>
      </c>
      <c r="G1328" s="2"/>
    </row>
    <row r="1329" spans="1:7">
      <c r="A1329" t="s">
        <v>1338</v>
      </c>
      <c r="B1329">
        <v>794.61</v>
      </c>
      <c r="C1329">
        <v>41.31</v>
      </c>
      <c r="D1329" t="s">
        <v>9</v>
      </c>
      <c r="E1329">
        <v>2038.92</v>
      </c>
      <c r="F1329">
        <v>134.01</v>
      </c>
      <c r="G1329" s="2"/>
    </row>
    <row r="1330" spans="1:7">
      <c r="A1330" t="s">
        <v>1339</v>
      </c>
      <c r="B1330">
        <v>859.67</v>
      </c>
      <c r="C1330">
        <v>33.840000000000003</v>
      </c>
      <c r="D1330" t="s">
        <v>9</v>
      </c>
      <c r="E1330">
        <v>2038.92</v>
      </c>
      <c r="F1330">
        <v>134.01</v>
      </c>
      <c r="G1330" s="2"/>
    </row>
    <row r="1331" spans="1:7">
      <c r="A1331" t="s">
        <v>1340</v>
      </c>
      <c r="B1331">
        <v>912.24</v>
      </c>
      <c r="C1331">
        <v>26.85</v>
      </c>
      <c r="D1331" t="s">
        <v>9</v>
      </c>
      <c r="E1331">
        <v>2038.92</v>
      </c>
      <c r="F1331">
        <v>134.01</v>
      </c>
      <c r="G1331" s="2"/>
    </row>
    <row r="1332" spans="1:7">
      <c r="A1332" t="s">
        <v>1341</v>
      </c>
      <c r="B1332">
        <v>915.91</v>
      </c>
      <c r="C1332">
        <v>30.85</v>
      </c>
      <c r="D1332" t="s">
        <v>9</v>
      </c>
      <c r="E1332">
        <v>2038.92</v>
      </c>
      <c r="F1332">
        <v>134.01</v>
      </c>
      <c r="G1332" s="2"/>
    </row>
    <row r="1333" spans="1:7">
      <c r="A1333" t="s">
        <v>1342</v>
      </c>
      <c r="B1333">
        <v>901.82</v>
      </c>
      <c r="C1333">
        <v>62.86</v>
      </c>
      <c r="D1333" t="s">
        <v>9</v>
      </c>
      <c r="E1333">
        <v>2038.92</v>
      </c>
      <c r="F1333">
        <v>134.01</v>
      </c>
      <c r="G1333" s="2"/>
    </row>
    <row r="1334" spans="1:7">
      <c r="A1334" t="s">
        <v>1343</v>
      </c>
      <c r="B1334">
        <v>1000.84</v>
      </c>
      <c r="C1334">
        <v>45.56</v>
      </c>
      <c r="D1334" t="s">
        <v>9</v>
      </c>
      <c r="E1334">
        <v>2038.92</v>
      </c>
      <c r="F1334">
        <v>134.01</v>
      </c>
      <c r="G1334" s="2"/>
    </row>
    <row r="1335" spans="1:7">
      <c r="A1335" t="s">
        <v>1344</v>
      </c>
      <c r="B1335">
        <v>989.79</v>
      </c>
      <c r="C1335">
        <v>61.65</v>
      </c>
      <c r="D1335" t="s">
        <v>9</v>
      </c>
      <c r="E1335">
        <v>2040.45</v>
      </c>
      <c r="F1335">
        <v>134.01</v>
      </c>
      <c r="G1335" s="2"/>
    </row>
    <row r="1336" spans="1:7">
      <c r="A1336" t="s">
        <v>1345</v>
      </c>
      <c r="B1336">
        <v>1086.3900000000001</v>
      </c>
      <c r="C1336">
        <v>65.09</v>
      </c>
      <c r="D1336" t="s">
        <v>9</v>
      </c>
      <c r="E1336">
        <v>2040.45</v>
      </c>
      <c r="F1336">
        <v>134.01</v>
      </c>
      <c r="G1336" s="2"/>
    </row>
    <row r="1337" spans="1:7">
      <c r="A1337" t="s">
        <v>1346</v>
      </c>
      <c r="B1337">
        <v>1188.9000000000001</v>
      </c>
      <c r="C1337">
        <v>33.090000000000003</v>
      </c>
      <c r="D1337" t="s">
        <v>9</v>
      </c>
      <c r="E1337">
        <v>2040.45</v>
      </c>
      <c r="F1337">
        <v>134.01</v>
      </c>
      <c r="G1337" s="2"/>
    </row>
    <row r="1338" spans="1:7">
      <c r="A1338" t="s">
        <v>1347</v>
      </c>
      <c r="B1338">
        <v>1016.54</v>
      </c>
      <c r="C1338">
        <v>61.27</v>
      </c>
      <c r="D1338" t="s">
        <v>9</v>
      </c>
      <c r="E1338">
        <v>2040.45</v>
      </c>
      <c r="F1338">
        <v>134.01</v>
      </c>
      <c r="G1338" s="2"/>
    </row>
    <row r="1339" spans="1:7">
      <c r="A1339" t="s">
        <v>1348</v>
      </c>
      <c r="B1339">
        <v>1113.05</v>
      </c>
      <c r="C1339">
        <v>57.43</v>
      </c>
      <c r="D1339" t="s">
        <v>9</v>
      </c>
      <c r="E1339">
        <v>2040.45</v>
      </c>
      <c r="F1339">
        <v>134.01</v>
      </c>
      <c r="G1339" s="2"/>
    </row>
    <row r="1340" spans="1:7">
      <c r="A1340" t="s">
        <v>1349</v>
      </c>
      <c r="B1340">
        <v>1203.49</v>
      </c>
      <c r="C1340">
        <v>57.87</v>
      </c>
      <c r="D1340" t="s">
        <v>9</v>
      </c>
      <c r="E1340">
        <v>2040.45</v>
      </c>
      <c r="F1340">
        <v>134.01</v>
      </c>
      <c r="G1340" s="2"/>
    </row>
    <row r="1341" spans="1:7">
      <c r="A1341" t="s">
        <v>1350</v>
      </c>
      <c r="B1341">
        <v>1171.1600000000001</v>
      </c>
      <c r="C1341">
        <v>83.14</v>
      </c>
      <c r="D1341" t="s">
        <v>9</v>
      </c>
      <c r="E1341">
        <v>2040.45</v>
      </c>
      <c r="F1341">
        <v>134.01</v>
      </c>
      <c r="G1341" s="2"/>
    </row>
    <row r="1342" spans="1:7">
      <c r="A1342" t="s">
        <v>1351</v>
      </c>
      <c r="B1342">
        <v>1302.0999999999999</v>
      </c>
      <c r="C1342">
        <v>55.12</v>
      </c>
      <c r="D1342" t="s">
        <v>9</v>
      </c>
      <c r="E1342">
        <v>2040.45</v>
      </c>
      <c r="F1342">
        <v>134.01</v>
      </c>
      <c r="G1342" s="2"/>
    </row>
    <row r="1343" spans="1:7">
      <c r="A1343" t="s">
        <v>1352</v>
      </c>
      <c r="B1343">
        <v>1388.64</v>
      </c>
      <c r="C1343">
        <v>22.93</v>
      </c>
      <c r="D1343" t="s">
        <v>9</v>
      </c>
      <c r="E1343">
        <v>2040.45</v>
      </c>
      <c r="F1343">
        <v>134.01</v>
      </c>
      <c r="G1343" s="2"/>
    </row>
    <row r="1344" spans="1:7">
      <c r="A1344" t="s">
        <v>1353</v>
      </c>
      <c r="B1344">
        <v>1321.07</v>
      </c>
      <c r="C1344">
        <v>55.56</v>
      </c>
      <c r="D1344" t="s">
        <v>9</v>
      </c>
      <c r="E1344">
        <v>2040.45</v>
      </c>
      <c r="F1344">
        <v>134.01</v>
      </c>
      <c r="G1344" s="2"/>
    </row>
    <row r="1345" spans="1:7">
      <c r="A1345" t="s">
        <v>1354</v>
      </c>
      <c r="B1345">
        <v>1408.58</v>
      </c>
      <c r="C1345">
        <v>0.28999999999999998</v>
      </c>
      <c r="D1345" t="s">
        <v>9</v>
      </c>
      <c r="E1345">
        <v>2040.45</v>
      </c>
      <c r="F1345">
        <v>134.01</v>
      </c>
      <c r="G1345" s="2"/>
    </row>
    <row r="1346" spans="1:7">
      <c r="A1346" t="s">
        <v>1355</v>
      </c>
      <c r="B1346">
        <v>1248.78</v>
      </c>
      <c r="C1346">
        <v>13.27</v>
      </c>
      <c r="D1346" t="s">
        <v>9</v>
      </c>
      <c r="E1346">
        <v>2040.45</v>
      </c>
      <c r="F1346">
        <v>134.01</v>
      </c>
      <c r="G1346" s="2"/>
    </row>
    <row r="1347" spans="1:7">
      <c r="A1347" t="s">
        <v>1356</v>
      </c>
      <c r="B1347">
        <v>1157.5</v>
      </c>
      <c r="C1347">
        <v>35.799999999999997</v>
      </c>
      <c r="D1347" t="s">
        <v>9</v>
      </c>
      <c r="E1347">
        <v>2040.45</v>
      </c>
      <c r="F1347">
        <v>134.01</v>
      </c>
      <c r="G1347" s="2"/>
    </row>
    <row r="1348" spans="1:7">
      <c r="A1348" t="s">
        <v>1357</v>
      </c>
      <c r="B1348">
        <v>1213.75</v>
      </c>
      <c r="C1348">
        <v>35.71</v>
      </c>
      <c r="D1348" t="s">
        <v>9</v>
      </c>
      <c r="E1348">
        <v>2040.45</v>
      </c>
      <c r="F1348">
        <v>134.01</v>
      </c>
      <c r="G1348" s="2"/>
    </row>
    <row r="1349" spans="1:7">
      <c r="A1349" t="s">
        <v>1358</v>
      </c>
      <c r="B1349">
        <v>1269.99</v>
      </c>
      <c r="C1349">
        <v>39.54</v>
      </c>
      <c r="D1349" t="s">
        <v>9</v>
      </c>
      <c r="E1349">
        <v>2040.45</v>
      </c>
      <c r="F1349">
        <v>134.01</v>
      </c>
      <c r="G1349" s="2"/>
    </row>
    <row r="1350" spans="1:7">
      <c r="A1350" t="s">
        <v>1359</v>
      </c>
      <c r="B1350">
        <v>1332.27</v>
      </c>
      <c r="C1350">
        <v>39.46</v>
      </c>
      <c r="D1350" t="s">
        <v>9</v>
      </c>
      <c r="E1350">
        <v>2040.45</v>
      </c>
      <c r="F1350">
        <v>134.01</v>
      </c>
      <c r="G1350" s="2"/>
    </row>
    <row r="1351" spans="1:7">
      <c r="A1351" t="s">
        <v>1360</v>
      </c>
      <c r="B1351">
        <v>1394.41</v>
      </c>
      <c r="C1351">
        <v>21.31</v>
      </c>
      <c r="D1351" t="s">
        <v>9</v>
      </c>
      <c r="E1351">
        <v>2040.45</v>
      </c>
      <c r="F1351">
        <v>134.01</v>
      </c>
      <c r="G1351" s="2"/>
    </row>
    <row r="1352" spans="1:7">
      <c r="A1352" t="s">
        <v>1361</v>
      </c>
      <c r="B1352">
        <v>1297.6300000000001</v>
      </c>
      <c r="C1352">
        <v>25.41</v>
      </c>
      <c r="D1352" t="s">
        <v>9</v>
      </c>
      <c r="E1352">
        <v>2040.45</v>
      </c>
      <c r="F1352">
        <v>134.01</v>
      </c>
      <c r="G1352" s="2"/>
    </row>
    <row r="1353" spans="1:7">
      <c r="A1353" t="s">
        <v>1362</v>
      </c>
      <c r="B1353">
        <v>1337.65</v>
      </c>
      <c r="C1353">
        <v>23.21</v>
      </c>
      <c r="D1353" t="s">
        <v>9</v>
      </c>
      <c r="E1353">
        <v>2040.45</v>
      </c>
      <c r="F1353">
        <v>134.01</v>
      </c>
      <c r="G1353" s="2"/>
    </row>
    <row r="1354" spans="1:7">
      <c r="A1354" t="s">
        <v>1363</v>
      </c>
      <c r="B1354">
        <v>1310.26</v>
      </c>
      <c r="C1354">
        <v>29.3</v>
      </c>
      <c r="D1354" t="s">
        <v>9</v>
      </c>
      <c r="E1354">
        <v>2040.45</v>
      </c>
      <c r="F1354">
        <v>134.01</v>
      </c>
      <c r="G1354" s="2"/>
    </row>
    <row r="1355" spans="1:7">
      <c r="A1355" t="s">
        <v>1364</v>
      </c>
      <c r="B1355">
        <v>1358.95</v>
      </c>
      <c r="C1355">
        <v>19.87</v>
      </c>
      <c r="D1355" t="s">
        <v>9</v>
      </c>
      <c r="E1355">
        <v>2043</v>
      </c>
      <c r="F1355">
        <v>134.01</v>
      </c>
      <c r="G1355" s="2"/>
    </row>
    <row r="1356" spans="1:7">
      <c r="A1356" t="s">
        <v>1365</v>
      </c>
      <c r="B1356">
        <v>1154.1300000000001</v>
      </c>
      <c r="C1356">
        <v>48.07</v>
      </c>
      <c r="D1356" t="s">
        <v>9</v>
      </c>
      <c r="E1356">
        <v>2043</v>
      </c>
      <c r="F1356">
        <v>134.01</v>
      </c>
      <c r="G1356" s="2"/>
    </row>
    <row r="1357" spans="1:7">
      <c r="A1357" t="s">
        <v>1366</v>
      </c>
      <c r="B1357">
        <v>1229.83</v>
      </c>
      <c r="C1357">
        <v>54.98</v>
      </c>
      <c r="D1357" t="s">
        <v>9</v>
      </c>
      <c r="E1357">
        <v>2043</v>
      </c>
      <c r="F1357">
        <v>134.01</v>
      </c>
      <c r="G1357" s="2"/>
    </row>
    <row r="1358" spans="1:7">
      <c r="A1358" t="s">
        <v>1367</v>
      </c>
      <c r="B1358">
        <v>1316.44</v>
      </c>
      <c r="C1358">
        <v>44.46</v>
      </c>
      <c r="D1358" t="s">
        <v>9</v>
      </c>
      <c r="E1358">
        <v>2043</v>
      </c>
      <c r="F1358">
        <v>134.01</v>
      </c>
      <c r="G1358" s="2"/>
    </row>
    <row r="1359" spans="1:7">
      <c r="A1359" t="s">
        <v>1368</v>
      </c>
      <c r="B1359">
        <v>1386.47</v>
      </c>
      <c r="C1359">
        <v>49.29</v>
      </c>
      <c r="D1359" t="s">
        <v>9</v>
      </c>
      <c r="E1359">
        <v>2043</v>
      </c>
      <c r="F1359">
        <v>134.01</v>
      </c>
      <c r="G1359" s="2"/>
    </row>
    <row r="1360" spans="1:7">
      <c r="A1360" t="s">
        <v>1369</v>
      </c>
      <c r="B1360">
        <v>1464.1</v>
      </c>
      <c r="C1360">
        <v>20.38</v>
      </c>
      <c r="D1360" t="s">
        <v>9</v>
      </c>
      <c r="E1360">
        <v>2043</v>
      </c>
      <c r="F1360">
        <v>134.01</v>
      </c>
      <c r="G1360" s="2"/>
    </row>
    <row r="1361" spans="1:7">
      <c r="A1361" t="s">
        <v>1370</v>
      </c>
      <c r="B1361">
        <v>1491.55</v>
      </c>
      <c r="C1361">
        <v>11.44</v>
      </c>
      <c r="D1361" t="s">
        <v>9</v>
      </c>
      <c r="E1361">
        <v>2043</v>
      </c>
      <c r="F1361">
        <v>134.01</v>
      </c>
      <c r="G1361" s="2"/>
    </row>
    <row r="1362" spans="1:7">
      <c r="A1362" t="s">
        <v>1371</v>
      </c>
      <c r="B1362">
        <v>1379.03</v>
      </c>
      <c r="C1362">
        <v>50.09</v>
      </c>
      <c r="D1362" t="s">
        <v>9</v>
      </c>
      <c r="E1362">
        <v>2043</v>
      </c>
      <c r="F1362">
        <v>134.01</v>
      </c>
      <c r="G1362" s="2"/>
    </row>
    <row r="1363" spans="1:7">
      <c r="A1363" t="s">
        <v>1372</v>
      </c>
      <c r="B1363">
        <v>1457.93</v>
      </c>
      <c r="C1363">
        <v>39.64</v>
      </c>
      <c r="D1363" t="s">
        <v>9</v>
      </c>
      <c r="E1363">
        <v>2043</v>
      </c>
      <c r="F1363">
        <v>134.01</v>
      </c>
      <c r="G1363" s="2"/>
    </row>
    <row r="1364" spans="1:7">
      <c r="A1364" t="s">
        <v>1373</v>
      </c>
      <c r="B1364">
        <v>1520.36</v>
      </c>
      <c r="C1364">
        <v>0.11</v>
      </c>
      <c r="D1364" t="s">
        <v>9</v>
      </c>
      <c r="E1364">
        <v>2043</v>
      </c>
      <c r="F1364">
        <v>134.01</v>
      </c>
      <c r="G1364" s="2"/>
    </row>
    <row r="1365" spans="1:7">
      <c r="A1365" t="s">
        <v>1374</v>
      </c>
      <c r="B1365">
        <v>1246.45</v>
      </c>
      <c r="C1365">
        <v>9.9</v>
      </c>
      <c r="D1365" t="s">
        <v>9</v>
      </c>
      <c r="E1365">
        <v>2043</v>
      </c>
      <c r="F1365">
        <v>134.01</v>
      </c>
      <c r="G1365" s="2"/>
    </row>
    <row r="1366" spans="1:7">
      <c r="A1366" t="s">
        <v>1375</v>
      </c>
      <c r="B1366">
        <v>1176.25</v>
      </c>
      <c r="C1366">
        <v>56.13</v>
      </c>
      <c r="D1366" t="s">
        <v>9</v>
      </c>
      <c r="E1366">
        <v>2043</v>
      </c>
      <c r="F1366">
        <v>134.01</v>
      </c>
      <c r="G1366" s="2"/>
    </row>
    <row r="1367" spans="1:7">
      <c r="A1367" t="s">
        <v>1376</v>
      </c>
      <c r="B1367">
        <v>1184.1600000000001</v>
      </c>
      <c r="C1367">
        <v>0.7</v>
      </c>
      <c r="D1367" t="s">
        <v>9</v>
      </c>
      <c r="E1367">
        <v>2043</v>
      </c>
      <c r="F1367">
        <v>134.01</v>
      </c>
      <c r="G1367" s="2"/>
    </row>
    <row r="1368" spans="1:7">
      <c r="A1368" t="s">
        <v>1377</v>
      </c>
      <c r="B1368">
        <v>924.79</v>
      </c>
      <c r="C1368">
        <v>34.86</v>
      </c>
      <c r="D1368" t="s">
        <v>9</v>
      </c>
      <c r="E1368">
        <v>2043</v>
      </c>
      <c r="F1368">
        <v>134.01</v>
      </c>
      <c r="G1368" s="2"/>
    </row>
    <row r="1369" spans="1:7">
      <c r="A1369" t="s">
        <v>1378</v>
      </c>
      <c r="B1369">
        <v>946.49</v>
      </c>
      <c r="C1369">
        <v>37.69</v>
      </c>
      <c r="D1369" t="s">
        <v>9</v>
      </c>
      <c r="E1369">
        <v>2043</v>
      </c>
      <c r="F1369">
        <v>134.01</v>
      </c>
      <c r="G1369" s="2"/>
    </row>
    <row r="1370" spans="1:7">
      <c r="A1370" t="s">
        <v>1379</v>
      </c>
      <c r="B1370">
        <v>923.9</v>
      </c>
      <c r="C1370">
        <v>40.44</v>
      </c>
      <c r="D1370" t="s">
        <v>9</v>
      </c>
      <c r="E1370">
        <v>2036.1</v>
      </c>
      <c r="F1370">
        <v>134.01</v>
      </c>
      <c r="G1370" s="2"/>
    </row>
    <row r="1371" spans="1:7">
      <c r="A1371" t="s">
        <v>1380</v>
      </c>
      <c r="B1371">
        <v>953.8</v>
      </c>
      <c r="C1371">
        <v>36.44</v>
      </c>
      <c r="D1371" t="s">
        <v>9</v>
      </c>
      <c r="E1371">
        <v>2036.1</v>
      </c>
      <c r="F1371">
        <v>134.01</v>
      </c>
      <c r="G1371" s="2"/>
    </row>
    <row r="1372" spans="1:7">
      <c r="A1372" t="s">
        <v>1381</v>
      </c>
      <c r="B1372">
        <v>1011.19</v>
      </c>
      <c r="C1372">
        <v>29.23</v>
      </c>
      <c r="D1372" t="s">
        <v>9</v>
      </c>
      <c r="E1372">
        <v>2036.1</v>
      </c>
      <c r="F1372">
        <v>134.01</v>
      </c>
      <c r="G1372" s="2"/>
    </row>
    <row r="1373" spans="1:7">
      <c r="A1373" t="s">
        <v>1382</v>
      </c>
      <c r="B1373">
        <v>991.57</v>
      </c>
      <c r="C1373">
        <v>33.380000000000003</v>
      </c>
      <c r="D1373" t="s">
        <v>9</v>
      </c>
      <c r="E1373">
        <v>2036.1</v>
      </c>
      <c r="F1373">
        <v>134.01</v>
      </c>
      <c r="G1373" s="2"/>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H5:U445"/>
  <sheetViews>
    <sheetView topLeftCell="E1" workbookViewId="0">
      <selection activeCell="R22" sqref="R22"/>
    </sheetView>
  </sheetViews>
  <sheetFormatPr baseColWidth="10" defaultColWidth="8.83203125" defaultRowHeight="14" x14ac:dyDescent="0"/>
  <cols>
    <col min="4" max="4" width="10.1640625" bestFit="1" customWidth="1"/>
  </cols>
  <sheetData>
    <row r="5" spans="9:21" ht="16">
      <c r="I5" s="4" t="s">
        <v>1398</v>
      </c>
      <c r="O5" s="6">
        <v>49.5</v>
      </c>
      <c r="P5" s="6" t="s">
        <v>1399</v>
      </c>
      <c r="Q5" s="7" t="s">
        <v>1400</v>
      </c>
      <c r="T5" s="4" t="s">
        <v>1398</v>
      </c>
    </row>
    <row r="6" spans="9:21" ht="16">
      <c r="O6" s="6">
        <v>432</v>
      </c>
      <c r="P6" s="6" t="s">
        <v>1401</v>
      </c>
      <c r="Q6" s="7" t="s">
        <v>1402</v>
      </c>
      <c r="T6">
        <v>2012</v>
      </c>
    </row>
    <row r="7" spans="9:21" ht="16">
      <c r="I7" t="s">
        <v>1507</v>
      </c>
      <c r="J7">
        <v>2014</v>
      </c>
      <c r="K7">
        <v>2013</v>
      </c>
      <c r="L7">
        <v>2012</v>
      </c>
      <c r="O7" s="6">
        <v>0.432</v>
      </c>
      <c r="P7" s="6" t="s">
        <v>1403</v>
      </c>
      <c r="Q7" s="7" t="s">
        <v>1402</v>
      </c>
    </row>
    <row r="8" spans="9:21" ht="16">
      <c r="I8" t="s">
        <v>1409</v>
      </c>
      <c r="J8">
        <f>32.44+6.03</f>
        <v>38.47</v>
      </c>
      <c r="K8">
        <f>33.93+3.99</f>
        <v>37.92</v>
      </c>
      <c r="L8">
        <v>50.13</v>
      </c>
      <c r="M8" t="s">
        <v>1415</v>
      </c>
      <c r="O8" s="6">
        <v>21.384</v>
      </c>
      <c r="P8" s="6" t="s">
        <v>1404</v>
      </c>
      <c r="Q8" s="7" t="s">
        <v>1400</v>
      </c>
    </row>
    <row r="9" spans="9:21" ht="16">
      <c r="I9" t="s">
        <v>1410</v>
      </c>
      <c r="J9">
        <v>6.03</v>
      </c>
      <c r="K9">
        <v>3.99</v>
      </c>
      <c r="L9">
        <v>2.66</v>
      </c>
      <c r="M9" t="s">
        <v>1415</v>
      </c>
      <c r="O9" s="6">
        <v>55.9</v>
      </c>
      <c r="P9" s="6" t="s">
        <v>1405</v>
      </c>
      <c r="Q9" s="8" t="s">
        <v>1406</v>
      </c>
    </row>
    <row r="10" spans="9:21" ht="16">
      <c r="O10" s="6">
        <v>5.5899999999999998E-2</v>
      </c>
      <c r="P10" s="6" t="s">
        <v>1407</v>
      </c>
      <c r="Q10" s="8" t="s">
        <v>1406</v>
      </c>
    </row>
    <row r="11" spans="9:21">
      <c r="I11" t="s">
        <v>1409</v>
      </c>
      <c r="J11">
        <v>48810</v>
      </c>
      <c r="K11">
        <v>48060</v>
      </c>
      <c r="L11">
        <v>63600</v>
      </c>
      <c r="M11" t="s">
        <v>1394</v>
      </c>
      <c r="N11" t="s">
        <v>1418</v>
      </c>
    </row>
    <row r="12" spans="9:21">
      <c r="M12" t="s">
        <v>1416</v>
      </c>
      <c r="O12" t="s">
        <v>1445</v>
      </c>
      <c r="R12" t="s">
        <v>1483</v>
      </c>
    </row>
    <row r="13" spans="9:21">
      <c r="I13" t="s">
        <v>1410</v>
      </c>
      <c r="J13">
        <v>7650</v>
      </c>
      <c r="K13" s="17">
        <v>5060</v>
      </c>
      <c r="L13">
        <v>3380</v>
      </c>
      <c r="M13" t="s">
        <v>1394</v>
      </c>
      <c r="N13" t="s">
        <v>1418</v>
      </c>
    </row>
    <row r="14" spans="9:21" ht="16">
      <c r="M14" t="s">
        <v>1394</v>
      </c>
      <c r="O14">
        <v>8.3299999999999997E-4</v>
      </c>
      <c r="P14" s="6" t="s">
        <v>1403</v>
      </c>
      <c r="Q14" s="7" t="s">
        <v>1443</v>
      </c>
    </row>
    <row r="15" spans="9:21" ht="16">
      <c r="O15">
        <v>38.018007203000003</v>
      </c>
      <c r="P15" s="6" t="s">
        <v>1442</v>
      </c>
      <c r="Q15" s="7" t="s">
        <v>1443</v>
      </c>
    </row>
    <row r="16" spans="9:21">
      <c r="I16" t="s">
        <v>1417</v>
      </c>
      <c r="J16" s="11">
        <f>J11-J13</f>
        <v>41160</v>
      </c>
      <c r="K16" s="11">
        <f>K11-K13</f>
        <v>43000</v>
      </c>
      <c r="L16" s="11">
        <f>L11-L13</f>
        <v>60220</v>
      </c>
      <c r="M16" t="s">
        <v>1394</v>
      </c>
      <c r="U16" t="s">
        <v>1508</v>
      </c>
    </row>
    <row r="17" spans="9:21">
      <c r="J17" s="11">
        <f>J16*1000000*1000*O14*O15/1000000</f>
        <v>1303496.040004075</v>
      </c>
      <c r="K17" s="11">
        <f>K16*1000000*1000*O14*O15/1000000</f>
        <v>1361767.0000042571</v>
      </c>
      <c r="L17" s="11">
        <f>L16*1000000*1000*O14*O15/1000000</f>
        <v>1907107.180005962</v>
      </c>
      <c r="M17" t="s">
        <v>1470</v>
      </c>
    </row>
    <row r="26" spans="9:21">
      <c r="I26" t="s">
        <v>1506</v>
      </c>
    </row>
    <row r="32" spans="9:21">
      <c r="U32" t="s">
        <v>1508</v>
      </c>
    </row>
    <row r="35" spans="20:21">
      <c r="T35">
        <v>2013</v>
      </c>
    </row>
    <row r="47" spans="20:21">
      <c r="U47" t="s">
        <v>1508</v>
      </c>
    </row>
    <row r="62" spans="21:21">
      <c r="U62" t="s">
        <v>1508</v>
      </c>
    </row>
    <row r="65" spans="20:21">
      <c r="T65">
        <v>2014</v>
      </c>
    </row>
    <row r="79" spans="20:21">
      <c r="U79" t="s">
        <v>1508</v>
      </c>
    </row>
    <row r="115" spans="21:21">
      <c r="U115" t="s">
        <v>1508</v>
      </c>
    </row>
    <row r="445" spans="8:8">
      <c r="H445" t="s">
        <v>455</v>
      </c>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373"/>
  <sheetViews>
    <sheetView workbookViewId="0">
      <selection activeCell="L9" sqref="L9"/>
    </sheetView>
  </sheetViews>
  <sheetFormatPr baseColWidth="10" defaultColWidth="8.83203125" defaultRowHeight="14" x14ac:dyDescent="0"/>
  <sheetData>
    <row r="1" spans="1:18">
      <c r="A1" s="1" t="s">
        <v>0</v>
      </c>
      <c r="B1" s="1" t="s">
        <v>1</v>
      </c>
      <c r="C1" s="1" t="s">
        <v>2</v>
      </c>
      <c r="D1" s="1" t="s">
        <v>3</v>
      </c>
      <c r="E1" s="1" t="s">
        <v>4</v>
      </c>
      <c r="F1" s="1" t="s">
        <v>5</v>
      </c>
      <c r="G1" s="1" t="s">
        <v>6</v>
      </c>
      <c r="H1" s="1" t="s">
        <v>7</v>
      </c>
      <c r="I1" s="5" t="s">
        <v>1396</v>
      </c>
      <c r="J1" s="5" t="s">
        <v>1392</v>
      </c>
      <c r="K1" s="5" t="s">
        <v>1393</v>
      </c>
      <c r="L1" s="5" t="s">
        <v>1395</v>
      </c>
    </row>
    <row r="2" spans="1:18">
      <c r="A2" t="s">
        <v>8</v>
      </c>
      <c r="B2">
        <v>2888.43</v>
      </c>
      <c r="C2">
        <v>69.08</v>
      </c>
      <c r="E2">
        <v>7858.5</v>
      </c>
      <c r="F2">
        <v>549.52</v>
      </c>
      <c r="I2">
        <f>SUM(C2:C277)</f>
        <v>28609.530000000006</v>
      </c>
      <c r="J2" s="11">
        <f>SUM(C278:C642)</f>
        <v>31924.940000000013</v>
      </c>
      <c r="K2" s="11">
        <f>SUM(C643:C1007)</f>
        <v>35773.859999999993</v>
      </c>
      <c r="L2" s="11">
        <f>SUM(C1008:C1373)</f>
        <v>50557.290000000023</v>
      </c>
      <c r="M2" t="s">
        <v>1394</v>
      </c>
      <c r="N2" t="s">
        <v>1423</v>
      </c>
    </row>
    <row r="3" spans="1:18">
      <c r="A3" t="s">
        <v>10</v>
      </c>
      <c r="B3">
        <v>2575.54</v>
      </c>
      <c r="C3">
        <v>76.12</v>
      </c>
      <c r="E3">
        <v>7858.5</v>
      </c>
      <c r="F3">
        <v>549.52</v>
      </c>
      <c r="I3" t="s">
        <v>1397</v>
      </c>
      <c r="J3" s="11">
        <f>J2*1000000*1000*O14*O15/1000000</f>
        <v>1011030.9248631609</v>
      </c>
      <c r="K3" s="11">
        <f>K2*1000000*1000*O14*O15/1000000</f>
        <v>1132922.3723435416</v>
      </c>
      <c r="L3" s="11">
        <f>L2*1000000*1000*O14*O15/1000000</f>
        <v>1601098.817015006</v>
      </c>
      <c r="M3" t="s">
        <v>1444</v>
      </c>
      <c r="O3" t="s">
        <v>1408</v>
      </c>
    </row>
    <row r="4" spans="1:18">
      <c r="A4" t="s">
        <v>11</v>
      </c>
      <c r="B4">
        <v>2682.01</v>
      </c>
      <c r="C4">
        <v>82.47</v>
      </c>
      <c r="E4">
        <v>7858.5</v>
      </c>
      <c r="F4">
        <v>549.52</v>
      </c>
    </row>
    <row r="5" spans="1:18" ht="16">
      <c r="A5" t="s">
        <v>12</v>
      </c>
      <c r="B5">
        <v>2727.68</v>
      </c>
      <c r="C5">
        <v>77.88</v>
      </c>
      <c r="E5">
        <v>7858.5</v>
      </c>
      <c r="F5">
        <v>549.52</v>
      </c>
      <c r="O5" s="6">
        <v>49.5</v>
      </c>
      <c r="P5" s="6" t="s">
        <v>1399</v>
      </c>
      <c r="Q5" s="7" t="s">
        <v>1400</v>
      </c>
    </row>
    <row r="6" spans="1:18" ht="16">
      <c r="A6" t="s">
        <v>13</v>
      </c>
      <c r="B6">
        <v>2854</v>
      </c>
      <c r="C6">
        <v>77.02</v>
      </c>
      <c r="E6">
        <v>7858.5</v>
      </c>
      <c r="F6">
        <v>549.52</v>
      </c>
      <c r="O6" s="6">
        <v>432</v>
      </c>
      <c r="P6" s="6" t="s">
        <v>1401</v>
      </c>
      <c r="Q6" s="7" t="s">
        <v>1402</v>
      </c>
    </row>
    <row r="7" spans="1:18" ht="16">
      <c r="A7" t="s">
        <v>14</v>
      </c>
      <c r="B7">
        <v>2986.18</v>
      </c>
      <c r="C7">
        <v>85.2</v>
      </c>
      <c r="E7">
        <v>7858.5</v>
      </c>
      <c r="F7">
        <v>549.52</v>
      </c>
      <c r="O7" s="6">
        <v>0.432</v>
      </c>
      <c r="P7" s="6" t="s">
        <v>1403</v>
      </c>
      <c r="Q7" s="7" t="s">
        <v>1402</v>
      </c>
    </row>
    <row r="8" spans="1:18" ht="16">
      <c r="A8" t="s">
        <v>15</v>
      </c>
      <c r="B8">
        <v>3129.8</v>
      </c>
      <c r="C8">
        <v>63.72</v>
      </c>
      <c r="E8">
        <v>7858.5</v>
      </c>
      <c r="F8">
        <v>549.52</v>
      </c>
      <c r="O8" s="6">
        <v>21.384</v>
      </c>
      <c r="P8" s="6" t="s">
        <v>1404</v>
      </c>
      <c r="Q8" s="7" t="s">
        <v>1400</v>
      </c>
    </row>
    <row r="9" spans="1:18" ht="16">
      <c r="A9" t="s">
        <v>16</v>
      </c>
      <c r="B9">
        <v>3162.48</v>
      </c>
      <c r="C9">
        <v>73.53</v>
      </c>
      <c r="E9">
        <v>7858.5</v>
      </c>
      <c r="F9">
        <v>549.52</v>
      </c>
      <c r="O9" s="6">
        <v>55.9</v>
      </c>
      <c r="P9" s="6" t="s">
        <v>1405</v>
      </c>
      <c r="Q9" s="8" t="s">
        <v>1406</v>
      </c>
    </row>
    <row r="10" spans="1:18" ht="16">
      <c r="A10" t="s">
        <v>17</v>
      </c>
      <c r="B10">
        <v>3135.42</v>
      </c>
      <c r="C10">
        <v>100.52</v>
      </c>
      <c r="E10">
        <v>7858.5</v>
      </c>
      <c r="F10">
        <v>549.52</v>
      </c>
      <c r="O10" s="6">
        <v>5.5899999999999998E-2</v>
      </c>
      <c r="P10" s="6" t="s">
        <v>1407</v>
      </c>
      <c r="Q10" s="8" t="s">
        <v>1406</v>
      </c>
    </row>
    <row r="11" spans="1:18">
      <c r="A11" t="s">
        <v>18</v>
      </c>
      <c r="B11">
        <v>3127.05</v>
      </c>
      <c r="C11">
        <v>86.66</v>
      </c>
      <c r="E11">
        <v>7858.5</v>
      </c>
      <c r="F11">
        <v>549.52</v>
      </c>
    </row>
    <row r="12" spans="1:18">
      <c r="A12" t="s">
        <v>19</v>
      </c>
      <c r="B12">
        <v>3245.63</v>
      </c>
      <c r="C12">
        <v>87.29</v>
      </c>
      <c r="E12">
        <v>7858.5</v>
      </c>
      <c r="F12">
        <v>549.52</v>
      </c>
      <c r="O12" t="s">
        <v>1445</v>
      </c>
      <c r="R12" t="s">
        <v>1483</v>
      </c>
    </row>
    <row r="13" spans="1:18">
      <c r="A13" t="s">
        <v>20</v>
      </c>
      <c r="B13">
        <v>3039.97</v>
      </c>
      <c r="C13">
        <v>118.56</v>
      </c>
      <c r="E13">
        <v>7858.5</v>
      </c>
      <c r="F13">
        <v>549.52</v>
      </c>
    </row>
    <row r="14" spans="1:18" ht="16">
      <c r="A14" t="s">
        <v>21</v>
      </c>
      <c r="B14">
        <v>3093.74</v>
      </c>
      <c r="C14">
        <v>116.63</v>
      </c>
      <c r="E14">
        <v>7858.5</v>
      </c>
      <c r="F14">
        <v>549.52</v>
      </c>
      <c r="O14">
        <v>8.3299999999999997E-4</v>
      </c>
      <c r="P14" s="6" t="s">
        <v>1403</v>
      </c>
      <c r="Q14" s="7" t="s">
        <v>1443</v>
      </c>
    </row>
    <row r="15" spans="1:18" ht="16">
      <c r="A15" t="s">
        <v>22</v>
      </c>
      <c r="B15">
        <v>3250.67</v>
      </c>
      <c r="C15">
        <v>92.61</v>
      </c>
      <c r="E15">
        <v>7858.5</v>
      </c>
      <c r="F15">
        <v>549.52</v>
      </c>
      <c r="O15">
        <v>38.018007203000003</v>
      </c>
      <c r="P15" s="6" t="s">
        <v>1442</v>
      </c>
      <c r="Q15" s="7" t="s">
        <v>1443</v>
      </c>
    </row>
    <row r="16" spans="1:18">
      <c r="A16" t="s">
        <v>23</v>
      </c>
      <c r="B16">
        <v>3387.26</v>
      </c>
      <c r="C16">
        <v>62.07</v>
      </c>
      <c r="E16">
        <v>7858.5</v>
      </c>
      <c r="F16">
        <v>549.52</v>
      </c>
    </row>
    <row r="17" spans="1:6">
      <c r="A17" t="s">
        <v>24</v>
      </c>
      <c r="B17">
        <v>3094.16</v>
      </c>
      <c r="C17">
        <v>117.23</v>
      </c>
      <c r="E17">
        <v>7858.5</v>
      </c>
      <c r="F17">
        <v>549.52</v>
      </c>
    </row>
    <row r="18" spans="1:6">
      <c r="A18" t="s">
        <v>25</v>
      </c>
      <c r="B18">
        <v>3156.07</v>
      </c>
      <c r="C18">
        <v>119.72</v>
      </c>
      <c r="E18">
        <v>7858.5</v>
      </c>
      <c r="F18">
        <v>549.52</v>
      </c>
    </row>
    <row r="19" spans="1:6">
      <c r="A19" t="s">
        <v>26</v>
      </c>
      <c r="B19">
        <v>3156.28</v>
      </c>
      <c r="C19">
        <v>105.73</v>
      </c>
      <c r="E19">
        <v>7858.5</v>
      </c>
      <c r="F19">
        <v>549.52</v>
      </c>
    </row>
    <row r="20" spans="1:6">
      <c r="A20" t="s">
        <v>27</v>
      </c>
      <c r="B20">
        <v>3184.78</v>
      </c>
      <c r="C20">
        <v>80.819999999999993</v>
      </c>
      <c r="E20">
        <v>7858.5</v>
      </c>
      <c r="F20">
        <v>549.52</v>
      </c>
    </row>
    <row r="21" spans="1:6">
      <c r="A21" t="s">
        <v>28</v>
      </c>
      <c r="B21">
        <v>3040.15</v>
      </c>
      <c r="C21">
        <v>101.01</v>
      </c>
      <c r="E21">
        <v>7858.5</v>
      </c>
      <c r="F21">
        <v>549.52</v>
      </c>
    </row>
    <row r="22" spans="1:6">
      <c r="A22" t="s">
        <v>29</v>
      </c>
      <c r="B22">
        <v>2973.21</v>
      </c>
      <c r="C22">
        <v>87.39</v>
      </c>
      <c r="E22">
        <v>7858.5</v>
      </c>
      <c r="F22">
        <v>549.52</v>
      </c>
    </row>
    <row r="23" spans="1:6">
      <c r="A23" t="s">
        <v>30</v>
      </c>
      <c r="B23">
        <v>2831.23</v>
      </c>
      <c r="C23">
        <v>93.07</v>
      </c>
      <c r="E23">
        <v>7858.5</v>
      </c>
      <c r="F23">
        <v>549.52</v>
      </c>
    </row>
    <row r="24" spans="1:6">
      <c r="A24" t="s">
        <v>31</v>
      </c>
      <c r="B24">
        <v>2821.23</v>
      </c>
      <c r="C24">
        <v>63.87</v>
      </c>
      <c r="E24">
        <v>7858.5</v>
      </c>
      <c r="F24">
        <v>549.52</v>
      </c>
    </row>
    <row r="25" spans="1:6">
      <c r="A25" t="s">
        <v>32</v>
      </c>
      <c r="B25">
        <v>2681.45</v>
      </c>
      <c r="C25">
        <v>74.08</v>
      </c>
      <c r="E25">
        <v>7858.5</v>
      </c>
      <c r="F25">
        <v>549.52</v>
      </c>
    </row>
    <row r="26" spans="1:6">
      <c r="A26" t="s">
        <v>33</v>
      </c>
      <c r="B26">
        <v>2611.04</v>
      </c>
      <c r="C26">
        <v>57.67</v>
      </c>
      <c r="E26">
        <v>7858.5</v>
      </c>
      <c r="F26">
        <v>549.52</v>
      </c>
    </row>
    <row r="27" spans="1:6">
      <c r="A27" t="s">
        <v>34</v>
      </c>
      <c r="B27">
        <v>2564.46</v>
      </c>
      <c r="C27">
        <v>106.62</v>
      </c>
      <c r="E27">
        <v>7858.5</v>
      </c>
      <c r="F27">
        <v>549.52</v>
      </c>
    </row>
    <row r="28" spans="1:6">
      <c r="A28" t="s">
        <v>35</v>
      </c>
      <c r="B28">
        <v>2667.09</v>
      </c>
      <c r="C28">
        <v>92.62</v>
      </c>
      <c r="E28">
        <v>7858.5</v>
      </c>
      <c r="F28">
        <v>549.52</v>
      </c>
    </row>
    <row r="29" spans="1:6">
      <c r="A29" t="s">
        <v>36</v>
      </c>
      <c r="B29">
        <v>2826.35</v>
      </c>
      <c r="C29">
        <v>80.81</v>
      </c>
      <c r="E29">
        <v>7858.5</v>
      </c>
      <c r="F29">
        <v>549.52</v>
      </c>
    </row>
    <row r="30" spans="1:6">
      <c r="A30" t="s">
        <v>37</v>
      </c>
      <c r="B30">
        <v>2887.36</v>
      </c>
      <c r="C30">
        <v>87.71</v>
      </c>
      <c r="E30">
        <v>7858.5</v>
      </c>
      <c r="F30">
        <v>549.52</v>
      </c>
    </row>
    <row r="31" spans="1:6">
      <c r="A31" t="s">
        <v>38</v>
      </c>
      <c r="B31">
        <v>2934.41</v>
      </c>
      <c r="C31">
        <v>63.22</v>
      </c>
      <c r="E31">
        <v>7858.5</v>
      </c>
      <c r="F31">
        <v>549.52</v>
      </c>
    </row>
    <row r="32" spans="1:6">
      <c r="A32" t="s">
        <v>39</v>
      </c>
      <c r="B32">
        <v>2540.56</v>
      </c>
      <c r="C32">
        <v>106.81</v>
      </c>
      <c r="E32">
        <v>7858.5</v>
      </c>
      <c r="F32">
        <v>549.52</v>
      </c>
    </row>
    <row r="33" spans="1:6">
      <c r="A33" t="s">
        <v>40</v>
      </c>
      <c r="B33">
        <v>2436.4499999999998</v>
      </c>
      <c r="C33">
        <v>105.08</v>
      </c>
      <c r="E33">
        <v>7858.5</v>
      </c>
      <c r="F33">
        <v>549.52</v>
      </c>
    </row>
    <row r="34" spans="1:6">
      <c r="A34" t="s">
        <v>41</v>
      </c>
      <c r="B34">
        <v>2427.3200000000002</v>
      </c>
      <c r="C34">
        <v>112.85</v>
      </c>
      <c r="E34">
        <v>7858.5</v>
      </c>
      <c r="F34">
        <v>549.52</v>
      </c>
    </row>
    <row r="35" spans="1:6">
      <c r="A35" t="s">
        <v>42</v>
      </c>
      <c r="B35">
        <v>2636.05</v>
      </c>
      <c r="C35">
        <v>111.63</v>
      </c>
      <c r="E35">
        <v>7858.5</v>
      </c>
      <c r="F35">
        <v>549.52</v>
      </c>
    </row>
    <row r="36" spans="1:6">
      <c r="A36" t="s">
        <v>43</v>
      </c>
      <c r="B36">
        <v>2659.08</v>
      </c>
      <c r="C36">
        <v>90.88</v>
      </c>
      <c r="E36">
        <v>7858.5</v>
      </c>
      <c r="F36">
        <v>549.52</v>
      </c>
    </row>
    <row r="37" spans="1:6">
      <c r="A37" t="s">
        <v>44</v>
      </c>
      <c r="B37">
        <v>2812.18</v>
      </c>
      <c r="C37">
        <v>49.68</v>
      </c>
      <c r="E37">
        <v>7858.5</v>
      </c>
      <c r="F37">
        <v>549.52</v>
      </c>
    </row>
    <row r="38" spans="1:6">
      <c r="A38" t="s">
        <v>45</v>
      </c>
      <c r="B38">
        <v>2659.55</v>
      </c>
      <c r="C38">
        <v>90.59</v>
      </c>
      <c r="E38">
        <v>7858.5</v>
      </c>
      <c r="F38">
        <v>549.52</v>
      </c>
    </row>
    <row r="39" spans="1:6">
      <c r="A39" t="s">
        <v>46</v>
      </c>
      <c r="B39">
        <v>2916.6</v>
      </c>
      <c r="C39">
        <v>60.66</v>
      </c>
      <c r="E39">
        <v>7858.5</v>
      </c>
      <c r="F39">
        <v>549.52</v>
      </c>
    </row>
    <row r="40" spans="1:6">
      <c r="A40" t="s">
        <v>47</v>
      </c>
      <c r="B40">
        <v>2903.99</v>
      </c>
      <c r="C40">
        <v>94.02</v>
      </c>
      <c r="E40">
        <v>7858.5</v>
      </c>
      <c r="F40">
        <v>549.52</v>
      </c>
    </row>
    <row r="41" spans="1:6">
      <c r="A41" t="s">
        <v>48</v>
      </c>
      <c r="B41">
        <v>3105.71</v>
      </c>
      <c r="C41">
        <v>61.42</v>
      </c>
      <c r="E41">
        <v>7858.5</v>
      </c>
      <c r="F41">
        <v>549.52</v>
      </c>
    </row>
    <row r="42" spans="1:6">
      <c r="A42" t="s">
        <v>49</v>
      </c>
      <c r="B42">
        <v>2985.25</v>
      </c>
      <c r="C42">
        <v>117.16</v>
      </c>
      <c r="E42">
        <v>7858.5</v>
      </c>
      <c r="F42">
        <v>549.52</v>
      </c>
    </row>
    <row r="43" spans="1:6">
      <c r="A43" t="s">
        <v>50</v>
      </c>
      <c r="B43">
        <v>3109.2</v>
      </c>
      <c r="C43">
        <v>102.48</v>
      </c>
      <c r="E43">
        <v>7858.5</v>
      </c>
      <c r="F43">
        <v>549.52</v>
      </c>
    </row>
    <row r="44" spans="1:6">
      <c r="A44" t="s">
        <v>51</v>
      </c>
      <c r="B44">
        <v>3186.92</v>
      </c>
      <c r="C44">
        <v>59.49</v>
      </c>
      <c r="E44">
        <v>7858.5</v>
      </c>
      <c r="F44">
        <v>549.52</v>
      </c>
    </row>
    <row r="45" spans="1:6">
      <c r="A45" t="s">
        <v>52</v>
      </c>
      <c r="B45">
        <v>2810.14</v>
      </c>
      <c r="C45">
        <v>66.34</v>
      </c>
      <c r="E45">
        <v>7858.5</v>
      </c>
      <c r="F45">
        <v>549.52</v>
      </c>
    </row>
    <row r="46" spans="1:6">
      <c r="A46" t="s">
        <v>53</v>
      </c>
      <c r="B46">
        <v>2894.66</v>
      </c>
      <c r="C46">
        <v>89</v>
      </c>
      <c r="E46">
        <v>7858.5</v>
      </c>
      <c r="F46">
        <v>549.52</v>
      </c>
    </row>
    <row r="47" spans="1:6">
      <c r="A47" t="s">
        <v>54</v>
      </c>
      <c r="B47">
        <v>2994.71</v>
      </c>
      <c r="C47">
        <v>72.48</v>
      </c>
      <c r="E47">
        <v>7858.5</v>
      </c>
      <c r="F47">
        <v>549.52</v>
      </c>
    </row>
    <row r="48" spans="1:6">
      <c r="A48" t="s">
        <v>55</v>
      </c>
      <c r="B48">
        <v>2977.24</v>
      </c>
      <c r="C48">
        <v>90.43</v>
      </c>
      <c r="E48">
        <v>7858.5</v>
      </c>
      <c r="F48">
        <v>549.52</v>
      </c>
    </row>
    <row r="49" spans="1:6">
      <c r="A49" t="s">
        <v>56</v>
      </c>
      <c r="B49">
        <v>3008.63</v>
      </c>
      <c r="C49">
        <v>98.37</v>
      </c>
      <c r="E49">
        <v>7858.5</v>
      </c>
      <c r="F49">
        <v>549.52</v>
      </c>
    </row>
    <row r="50" spans="1:6">
      <c r="A50" t="s">
        <v>57</v>
      </c>
      <c r="B50">
        <v>3229.06</v>
      </c>
      <c r="C50">
        <v>84.82</v>
      </c>
      <c r="E50">
        <v>7858.5</v>
      </c>
      <c r="F50">
        <v>549.52</v>
      </c>
    </row>
    <row r="51" spans="1:6">
      <c r="A51" t="s">
        <v>58</v>
      </c>
      <c r="B51">
        <v>3359.28</v>
      </c>
      <c r="C51">
        <v>102.07</v>
      </c>
      <c r="E51">
        <v>7858.5</v>
      </c>
      <c r="F51">
        <v>549.52</v>
      </c>
    </row>
    <row r="52" spans="1:6">
      <c r="A52" t="s">
        <v>59</v>
      </c>
      <c r="B52">
        <v>3195.79</v>
      </c>
      <c r="C52">
        <v>93.66</v>
      </c>
      <c r="E52">
        <v>7858.5</v>
      </c>
      <c r="F52">
        <v>549.52</v>
      </c>
    </row>
    <row r="53" spans="1:6">
      <c r="A53" t="s">
        <v>60</v>
      </c>
      <c r="B53">
        <v>3190.39</v>
      </c>
      <c r="C53">
        <v>96.26</v>
      </c>
      <c r="E53">
        <v>7858.5</v>
      </c>
      <c r="F53">
        <v>549.52</v>
      </c>
    </row>
    <row r="54" spans="1:6">
      <c r="A54" t="s">
        <v>61</v>
      </c>
      <c r="B54">
        <v>3318.76</v>
      </c>
      <c r="C54">
        <v>63.41</v>
      </c>
      <c r="E54">
        <v>7858.5</v>
      </c>
      <c r="F54">
        <v>549.52</v>
      </c>
    </row>
    <row r="55" spans="1:6">
      <c r="A55" t="s">
        <v>62</v>
      </c>
      <c r="B55">
        <v>3153.21</v>
      </c>
      <c r="C55">
        <v>66.010000000000005</v>
      </c>
      <c r="E55">
        <v>7858.5</v>
      </c>
      <c r="F55">
        <v>549.52</v>
      </c>
    </row>
    <row r="56" spans="1:6">
      <c r="A56" t="s">
        <v>63</v>
      </c>
      <c r="B56">
        <v>3014.95</v>
      </c>
      <c r="C56">
        <v>89.61</v>
      </c>
      <c r="E56">
        <v>7858.5</v>
      </c>
      <c r="F56">
        <v>549.52</v>
      </c>
    </row>
    <row r="57" spans="1:6">
      <c r="A57" t="s">
        <v>64</v>
      </c>
      <c r="B57">
        <v>2910.55</v>
      </c>
      <c r="C57">
        <v>81.849999999999994</v>
      </c>
      <c r="E57">
        <v>7858.5</v>
      </c>
      <c r="F57">
        <v>549.52</v>
      </c>
    </row>
    <row r="58" spans="1:6">
      <c r="A58" t="s">
        <v>65</v>
      </c>
      <c r="B58">
        <v>3008.31</v>
      </c>
      <c r="C58">
        <v>100.31</v>
      </c>
      <c r="E58">
        <v>7858.5</v>
      </c>
      <c r="F58">
        <v>549.52</v>
      </c>
    </row>
    <row r="59" spans="1:6">
      <c r="A59" t="s">
        <v>66</v>
      </c>
      <c r="B59">
        <v>3085.99</v>
      </c>
      <c r="C59">
        <v>75.56</v>
      </c>
      <c r="E59">
        <v>7858.5</v>
      </c>
      <c r="F59">
        <v>549.52</v>
      </c>
    </row>
    <row r="60" spans="1:6">
      <c r="A60" t="s">
        <v>67</v>
      </c>
      <c r="B60">
        <v>2893.52</v>
      </c>
      <c r="C60">
        <v>76.680000000000007</v>
      </c>
      <c r="E60">
        <v>7858.5</v>
      </c>
      <c r="F60">
        <v>549.52</v>
      </c>
    </row>
    <row r="61" spans="1:6">
      <c r="A61" t="s">
        <v>68</v>
      </c>
      <c r="B61">
        <v>2664.79</v>
      </c>
      <c r="C61">
        <v>74.569999999999993</v>
      </c>
      <c r="E61">
        <v>7858.5</v>
      </c>
      <c r="F61">
        <v>549.52</v>
      </c>
    </row>
    <row r="62" spans="1:6">
      <c r="A62" t="s">
        <v>69</v>
      </c>
      <c r="B62">
        <v>2733.94</v>
      </c>
      <c r="C62">
        <v>92.38</v>
      </c>
      <c r="E62">
        <v>7858.5</v>
      </c>
      <c r="F62">
        <v>549.52</v>
      </c>
    </row>
    <row r="63" spans="1:6">
      <c r="A63" t="s">
        <v>70</v>
      </c>
      <c r="B63">
        <v>2667.93</v>
      </c>
      <c r="C63">
        <v>93.6</v>
      </c>
      <c r="E63">
        <v>7858.5</v>
      </c>
      <c r="F63">
        <v>549.52</v>
      </c>
    </row>
    <row r="64" spans="1:6">
      <c r="A64" t="s">
        <v>71</v>
      </c>
      <c r="B64">
        <v>2866.58</v>
      </c>
      <c r="C64">
        <v>92.69</v>
      </c>
      <c r="E64">
        <v>7858.5</v>
      </c>
      <c r="F64">
        <v>549.52</v>
      </c>
    </row>
    <row r="65" spans="1:6">
      <c r="A65" t="s">
        <v>72</v>
      </c>
      <c r="B65">
        <v>2799.04</v>
      </c>
      <c r="C65">
        <v>99.8</v>
      </c>
      <c r="E65">
        <v>7858.5</v>
      </c>
      <c r="F65">
        <v>549.52</v>
      </c>
    </row>
    <row r="66" spans="1:6">
      <c r="A66" t="s">
        <v>73</v>
      </c>
      <c r="B66">
        <v>2861.83</v>
      </c>
      <c r="C66">
        <v>104.24</v>
      </c>
      <c r="E66">
        <v>7858.5</v>
      </c>
      <c r="F66">
        <v>549.52</v>
      </c>
    </row>
    <row r="67" spans="1:6">
      <c r="A67" t="s">
        <v>74</v>
      </c>
      <c r="B67">
        <v>3084.24</v>
      </c>
      <c r="C67">
        <v>57.38</v>
      </c>
      <c r="E67">
        <v>7858.5</v>
      </c>
      <c r="F67">
        <v>549.52</v>
      </c>
    </row>
    <row r="68" spans="1:6">
      <c r="A68" t="s">
        <v>75</v>
      </c>
      <c r="B68">
        <v>3161.87</v>
      </c>
      <c r="C68">
        <v>71.03</v>
      </c>
      <c r="E68">
        <v>7858.5</v>
      </c>
      <c r="F68">
        <v>549.52</v>
      </c>
    </row>
    <row r="69" spans="1:6">
      <c r="A69" t="s">
        <v>76</v>
      </c>
      <c r="B69">
        <v>3034.04</v>
      </c>
      <c r="C69">
        <v>86.18</v>
      </c>
      <c r="E69">
        <v>7858.5</v>
      </c>
      <c r="F69">
        <v>549.52</v>
      </c>
    </row>
    <row r="70" spans="1:6">
      <c r="A70" t="s">
        <v>77</v>
      </c>
      <c r="B70">
        <v>3130</v>
      </c>
      <c r="C70">
        <v>85.65</v>
      </c>
      <c r="E70">
        <v>7858.5</v>
      </c>
      <c r="F70">
        <v>549.52</v>
      </c>
    </row>
    <row r="71" spans="1:6">
      <c r="A71" t="s">
        <v>78</v>
      </c>
      <c r="B71">
        <v>3201.29</v>
      </c>
      <c r="C71">
        <v>73.73</v>
      </c>
      <c r="E71">
        <v>7858.5</v>
      </c>
      <c r="F71">
        <v>549.52</v>
      </c>
    </row>
    <row r="72" spans="1:6">
      <c r="A72" t="s">
        <v>79</v>
      </c>
      <c r="B72">
        <v>3377.44</v>
      </c>
      <c r="C72">
        <v>47.59</v>
      </c>
      <c r="E72">
        <v>7858.5</v>
      </c>
      <c r="F72">
        <v>549.52</v>
      </c>
    </row>
    <row r="73" spans="1:6">
      <c r="A73" t="s">
        <v>80</v>
      </c>
      <c r="B73">
        <v>3281.66</v>
      </c>
      <c r="C73">
        <v>96.01</v>
      </c>
      <c r="E73">
        <v>7858.5</v>
      </c>
      <c r="F73">
        <v>549.52</v>
      </c>
    </row>
    <row r="74" spans="1:6">
      <c r="A74" t="s">
        <v>81</v>
      </c>
      <c r="B74">
        <v>3494.38</v>
      </c>
      <c r="C74">
        <v>115.15</v>
      </c>
      <c r="E74">
        <v>7858.5</v>
      </c>
      <c r="F74">
        <v>549.52</v>
      </c>
    </row>
    <row r="75" spans="1:6">
      <c r="A75" t="s">
        <v>82</v>
      </c>
      <c r="B75">
        <v>3745.42</v>
      </c>
      <c r="C75">
        <v>125.28</v>
      </c>
      <c r="E75">
        <v>7858.5</v>
      </c>
      <c r="F75">
        <v>549.52</v>
      </c>
    </row>
    <row r="76" spans="1:6">
      <c r="A76" t="s">
        <v>83</v>
      </c>
      <c r="B76">
        <v>3900.14</v>
      </c>
      <c r="C76">
        <v>97.81</v>
      </c>
      <c r="E76">
        <v>7858.5</v>
      </c>
      <c r="F76">
        <v>549.52</v>
      </c>
    </row>
    <row r="77" spans="1:6">
      <c r="A77" t="s">
        <v>84</v>
      </c>
      <c r="B77">
        <v>3585.6</v>
      </c>
      <c r="C77">
        <v>122.25</v>
      </c>
      <c r="E77">
        <v>7858.5</v>
      </c>
      <c r="F77">
        <v>549.52</v>
      </c>
    </row>
    <row r="78" spans="1:6">
      <c r="A78" t="s">
        <v>85</v>
      </c>
      <c r="B78">
        <v>3571.87</v>
      </c>
      <c r="C78">
        <v>84.26</v>
      </c>
      <c r="E78">
        <v>7858.5</v>
      </c>
      <c r="F78">
        <v>549.52</v>
      </c>
    </row>
    <row r="79" spans="1:6">
      <c r="A79" t="s">
        <v>86</v>
      </c>
      <c r="B79">
        <v>3444.28</v>
      </c>
      <c r="C79">
        <v>96.62</v>
      </c>
      <c r="E79">
        <v>7858.5</v>
      </c>
      <c r="F79">
        <v>549.52</v>
      </c>
    </row>
    <row r="80" spans="1:6">
      <c r="A80" t="s">
        <v>87</v>
      </c>
      <c r="B80">
        <v>3434.59</v>
      </c>
      <c r="C80">
        <v>122.75</v>
      </c>
      <c r="E80">
        <v>7858.5</v>
      </c>
      <c r="F80">
        <v>549.52</v>
      </c>
    </row>
    <row r="81" spans="1:6">
      <c r="A81" t="s">
        <v>88</v>
      </c>
      <c r="B81">
        <v>3432.41</v>
      </c>
      <c r="C81">
        <v>113.86</v>
      </c>
      <c r="E81">
        <v>7858.5</v>
      </c>
      <c r="F81">
        <v>549.52</v>
      </c>
    </row>
    <row r="82" spans="1:6">
      <c r="A82" t="s">
        <v>89</v>
      </c>
      <c r="B82">
        <v>3539.55</v>
      </c>
      <c r="C82">
        <v>88.66</v>
      </c>
      <c r="E82">
        <v>7858.5</v>
      </c>
      <c r="F82">
        <v>549.52</v>
      </c>
    </row>
    <row r="83" spans="1:6">
      <c r="A83" t="s">
        <v>90</v>
      </c>
      <c r="B83">
        <v>3322.93</v>
      </c>
      <c r="C83">
        <v>110.92</v>
      </c>
      <c r="E83">
        <v>7858.5</v>
      </c>
      <c r="F83">
        <v>549.52</v>
      </c>
    </row>
    <row r="84" spans="1:6">
      <c r="A84" t="s">
        <v>91</v>
      </c>
      <c r="B84">
        <v>3344.34</v>
      </c>
      <c r="C84">
        <v>101.94</v>
      </c>
      <c r="E84">
        <v>7858.5</v>
      </c>
      <c r="F84">
        <v>549.52</v>
      </c>
    </row>
    <row r="85" spans="1:6">
      <c r="A85" t="s">
        <v>92</v>
      </c>
      <c r="B85">
        <v>3417.25</v>
      </c>
      <c r="C85">
        <v>85.07</v>
      </c>
      <c r="E85">
        <v>7858.5</v>
      </c>
      <c r="F85">
        <v>549.52</v>
      </c>
    </row>
    <row r="86" spans="1:6">
      <c r="A86" t="s">
        <v>93</v>
      </c>
      <c r="B86">
        <v>3504.13</v>
      </c>
      <c r="C86">
        <v>55.93</v>
      </c>
      <c r="E86">
        <v>7858.5</v>
      </c>
      <c r="F86">
        <v>549.52</v>
      </c>
    </row>
    <row r="87" spans="1:6">
      <c r="A87" t="s">
        <v>94</v>
      </c>
      <c r="B87">
        <v>3294.67</v>
      </c>
      <c r="C87">
        <v>111.03</v>
      </c>
      <c r="E87">
        <v>7858.5</v>
      </c>
      <c r="F87">
        <v>549.52</v>
      </c>
    </row>
    <row r="88" spans="1:6">
      <c r="A88" t="s">
        <v>95</v>
      </c>
      <c r="B88">
        <v>3265.07</v>
      </c>
      <c r="C88">
        <v>106.98</v>
      </c>
      <c r="E88">
        <v>7858.5</v>
      </c>
      <c r="F88">
        <v>549.52</v>
      </c>
    </row>
    <row r="89" spans="1:6">
      <c r="A89" t="s">
        <v>96</v>
      </c>
      <c r="B89">
        <v>3359.96</v>
      </c>
      <c r="C89">
        <v>118.36</v>
      </c>
      <c r="E89">
        <v>7858.5</v>
      </c>
      <c r="F89">
        <v>549.52</v>
      </c>
    </row>
    <row r="90" spans="1:6">
      <c r="A90" t="s">
        <v>97</v>
      </c>
      <c r="B90">
        <v>3414.32</v>
      </c>
      <c r="C90">
        <v>120.63</v>
      </c>
      <c r="E90">
        <v>7858.5</v>
      </c>
      <c r="F90">
        <v>549.52</v>
      </c>
    </row>
    <row r="91" spans="1:6">
      <c r="A91" t="s">
        <v>98</v>
      </c>
      <c r="B91">
        <v>3624.82</v>
      </c>
      <c r="C91">
        <v>103.74</v>
      </c>
      <c r="E91">
        <v>7858.5</v>
      </c>
      <c r="F91">
        <v>549.52</v>
      </c>
    </row>
    <row r="92" spans="1:6">
      <c r="A92" t="s">
        <v>99</v>
      </c>
      <c r="B92">
        <v>3584.03</v>
      </c>
      <c r="C92">
        <v>90.5</v>
      </c>
      <c r="E92">
        <v>7858.5</v>
      </c>
      <c r="F92">
        <v>549.52</v>
      </c>
    </row>
    <row r="93" spans="1:6">
      <c r="A93" t="s">
        <v>100</v>
      </c>
      <c r="B93">
        <v>3648.82</v>
      </c>
      <c r="C93">
        <v>57.97</v>
      </c>
      <c r="E93">
        <v>7858.5</v>
      </c>
      <c r="F93">
        <v>549.52</v>
      </c>
    </row>
    <row r="94" spans="1:6">
      <c r="A94" t="s">
        <v>101</v>
      </c>
      <c r="B94">
        <v>3187.66</v>
      </c>
      <c r="C94">
        <v>98.95</v>
      </c>
      <c r="E94">
        <v>7858.5</v>
      </c>
      <c r="F94">
        <v>549.52</v>
      </c>
    </row>
    <row r="95" spans="1:6">
      <c r="A95" t="s">
        <v>102</v>
      </c>
      <c r="B95">
        <v>3322.78</v>
      </c>
      <c r="C95">
        <v>98.15</v>
      </c>
      <c r="E95">
        <v>7858.5</v>
      </c>
      <c r="F95">
        <v>549.52</v>
      </c>
    </row>
    <row r="96" spans="1:6">
      <c r="A96" t="s">
        <v>103</v>
      </c>
      <c r="B96">
        <v>3321.06</v>
      </c>
      <c r="C96">
        <v>95.28</v>
      </c>
      <c r="E96">
        <v>7858.5</v>
      </c>
      <c r="F96">
        <v>549.52</v>
      </c>
    </row>
    <row r="97" spans="1:6">
      <c r="A97" t="s">
        <v>104</v>
      </c>
      <c r="B97">
        <v>3496.86</v>
      </c>
      <c r="C97">
        <v>117.11</v>
      </c>
      <c r="E97">
        <v>7858.5</v>
      </c>
      <c r="F97">
        <v>549.52</v>
      </c>
    </row>
    <row r="98" spans="1:6">
      <c r="A98" t="s">
        <v>105</v>
      </c>
      <c r="B98">
        <v>3728.92</v>
      </c>
      <c r="C98">
        <v>113.77</v>
      </c>
      <c r="E98">
        <v>7858.5</v>
      </c>
      <c r="F98">
        <v>549.52</v>
      </c>
    </row>
    <row r="99" spans="1:6">
      <c r="A99" t="s">
        <v>106</v>
      </c>
      <c r="B99">
        <v>3883.08</v>
      </c>
      <c r="C99">
        <v>65.53</v>
      </c>
      <c r="E99">
        <v>7858.5</v>
      </c>
      <c r="F99">
        <v>549.52</v>
      </c>
    </row>
    <row r="100" spans="1:6">
      <c r="A100" t="s">
        <v>107</v>
      </c>
      <c r="B100">
        <v>3725.74</v>
      </c>
      <c r="C100">
        <v>99.79</v>
      </c>
      <c r="E100">
        <v>7858.5</v>
      </c>
      <c r="F100">
        <v>549.52</v>
      </c>
    </row>
    <row r="101" spans="1:6">
      <c r="A101" t="s">
        <v>108</v>
      </c>
      <c r="B101">
        <v>3733.4</v>
      </c>
      <c r="C101">
        <v>111.26</v>
      </c>
      <c r="E101">
        <v>7858.5</v>
      </c>
      <c r="F101">
        <v>549.52</v>
      </c>
    </row>
    <row r="102" spans="1:6">
      <c r="A102" t="s">
        <v>109</v>
      </c>
      <c r="B102">
        <v>3839.37</v>
      </c>
      <c r="C102">
        <v>91.54</v>
      </c>
      <c r="E102">
        <v>7858.5</v>
      </c>
      <c r="F102">
        <v>549.52</v>
      </c>
    </row>
    <row r="103" spans="1:6">
      <c r="A103" t="s">
        <v>110</v>
      </c>
      <c r="B103">
        <v>3586.98</v>
      </c>
      <c r="C103">
        <v>103.32</v>
      </c>
      <c r="E103">
        <v>7858.5</v>
      </c>
      <c r="F103">
        <v>549.52</v>
      </c>
    </row>
    <row r="104" spans="1:6">
      <c r="A104" t="s">
        <v>111</v>
      </c>
      <c r="B104">
        <v>3670.06</v>
      </c>
      <c r="C104">
        <v>111.46</v>
      </c>
      <c r="E104">
        <v>7858.5</v>
      </c>
      <c r="F104">
        <v>549.52</v>
      </c>
    </row>
    <row r="105" spans="1:6">
      <c r="A105" t="s">
        <v>112</v>
      </c>
      <c r="B105">
        <v>3722.99</v>
      </c>
      <c r="C105">
        <v>92.37</v>
      </c>
      <c r="E105">
        <v>7858.5</v>
      </c>
      <c r="F105">
        <v>549.52</v>
      </c>
    </row>
    <row r="106" spans="1:6">
      <c r="A106" t="s">
        <v>113</v>
      </c>
      <c r="B106">
        <v>3769.15</v>
      </c>
      <c r="C106">
        <v>81.99</v>
      </c>
      <c r="E106">
        <v>7858.5</v>
      </c>
      <c r="F106">
        <v>549.52</v>
      </c>
    </row>
    <row r="107" spans="1:6">
      <c r="A107" t="s">
        <v>114</v>
      </c>
      <c r="B107">
        <v>3784.03</v>
      </c>
      <c r="C107">
        <v>58.41</v>
      </c>
      <c r="E107">
        <v>7858.5</v>
      </c>
      <c r="F107">
        <v>549.52</v>
      </c>
    </row>
    <row r="108" spans="1:6">
      <c r="A108" t="s">
        <v>115</v>
      </c>
      <c r="B108">
        <v>3558.33</v>
      </c>
      <c r="C108">
        <v>73.16</v>
      </c>
      <c r="E108">
        <v>7858.5</v>
      </c>
      <c r="F108">
        <v>549.52</v>
      </c>
    </row>
    <row r="109" spans="1:6">
      <c r="A109" t="s">
        <v>116</v>
      </c>
      <c r="B109">
        <v>3442.09</v>
      </c>
      <c r="C109">
        <v>107.37</v>
      </c>
      <c r="E109">
        <v>7858.5</v>
      </c>
      <c r="F109">
        <v>549.52</v>
      </c>
    </row>
    <row r="110" spans="1:6">
      <c r="A110" t="s">
        <v>117</v>
      </c>
      <c r="B110">
        <v>3613.47</v>
      </c>
      <c r="C110">
        <v>103.79</v>
      </c>
      <c r="E110">
        <v>7858.5</v>
      </c>
      <c r="F110">
        <v>549.52</v>
      </c>
    </row>
    <row r="111" spans="1:6">
      <c r="A111" t="s">
        <v>118</v>
      </c>
      <c r="B111">
        <v>3791.49</v>
      </c>
      <c r="C111">
        <v>95.6</v>
      </c>
      <c r="E111">
        <v>7858.5</v>
      </c>
      <c r="F111">
        <v>549.52</v>
      </c>
    </row>
    <row r="112" spans="1:6">
      <c r="A112" t="s">
        <v>119</v>
      </c>
      <c r="B112">
        <v>3818.91</v>
      </c>
      <c r="C112">
        <v>90.5</v>
      </c>
      <c r="E112">
        <v>7858.5</v>
      </c>
      <c r="F112">
        <v>549.52</v>
      </c>
    </row>
    <row r="113" spans="1:6">
      <c r="A113" t="s">
        <v>120</v>
      </c>
      <c r="B113">
        <v>3677.11</v>
      </c>
      <c r="C113">
        <v>76.11</v>
      </c>
      <c r="E113">
        <v>7858.5</v>
      </c>
      <c r="F113">
        <v>549.52</v>
      </c>
    </row>
    <row r="114" spans="1:6">
      <c r="A114" t="s">
        <v>121</v>
      </c>
      <c r="B114">
        <v>3670.56</v>
      </c>
      <c r="C114">
        <v>91.4</v>
      </c>
      <c r="E114">
        <v>7858.5</v>
      </c>
      <c r="F114">
        <v>549.52</v>
      </c>
    </row>
    <row r="115" spans="1:6">
      <c r="A115" t="s">
        <v>122</v>
      </c>
      <c r="B115">
        <v>3502.6</v>
      </c>
      <c r="C115">
        <v>103.78</v>
      </c>
      <c r="E115">
        <v>7858.5</v>
      </c>
      <c r="F115">
        <v>549.52</v>
      </c>
    </row>
    <row r="116" spans="1:6">
      <c r="A116" t="s">
        <v>123</v>
      </c>
      <c r="B116">
        <v>3369.13</v>
      </c>
      <c r="C116">
        <v>107.16</v>
      </c>
      <c r="E116">
        <v>7858.5</v>
      </c>
      <c r="F116">
        <v>549.52</v>
      </c>
    </row>
    <row r="117" spans="1:6">
      <c r="A117" t="s">
        <v>124</v>
      </c>
      <c r="B117">
        <v>3440.34</v>
      </c>
      <c r="C117">
        <v>116.35</v>
      </c>
      <c r="E117">
        <v>7858.5</v>
      </c>
      <c r="F117">
        <v>549.52</v>
      </c>
    </row>
    <row r="118" spans="1:6">
      <c r="A118" t="s">
        <v>125</v>
      </c>
      <c r="B118">
        <v>3357.8</v>
      </c>
      <c r="C118">
        <v>108.47</v>
      </c>
      <c r="E118">
        <v>7858.5</v>
      </c>
      <c r="F118">
        <v>549.52</v>
      </c>
    </row>
    <row r="119" spans="1:6">
      <c r="A119" t="s">
        <v>126</v>
      </c>
      <c r="B119">
        <v>3530.86</v>
      </c>
      <c r="C119">
        <v>94.67</v>
      </c>
      <c r="E119">
        <v>7858.5</v>
      </c>
      <c r="F119">
        <v>549.52</v>
      </c>
    </row>
    <row r="120" spans="1:6">
      <c r="A120" t="s">
        <v>127</v>
      </c>
      <c r="B120">
        <v>3562.06</v>
      </c>
      <c r="C120">
        <v>62.91</v>
      </c>
      <c r="E120">
        <v>7858.5</v>
      </c>
      <c r="F120">
        <v>549.52</v>
      </c>
    </row>
    <row r="121" spans="1:6">
      <c r="A121" t="s">
        <v>128</v>
      </c>
      <c r="B121">
        <v>3218.5</v>
      </c>
      <c r="C121">
        <v>96.38</v>
      </c>
      <c r="E121">
        <v>7858.5</v>
      </c>
      <c r="F121">
        <v>549.52</v>
      </c>
    </row>
    <row r="122" spans="1:6">
      <c r="A122" t="s">
        <v>129</v>
      </c>
      <c r="B122">
        <v>3351.5</v>
      </c>
      <c r="C122">
        <v>86.06</v>
      </c>
      <c r="E122">
        <v>7858.5</v>
      </c>
      <c r="F122">
        <v>549.52</v>
      </c>
    </row>
    <row r="123" spans="1:6">
      <c r="A123" t="s">
        <v>130</v>
      </c>
      <c r="B123">
        <v>3183.38</v>
      </c>
      <c r="C123">
        <v>116.7</v>
      </c>
      <c r="E123">
        <v>7858.5</v>
      </c>
      <c r="F123">
        <v>549.52</v>
      </c>
    </row>
    <row r="124" spans="1:6">
      <c r="A124" t="s">
        <v>131</v>
      </c>
      <c r="B124">
        <v>3247.93</v>
      </c>
      <c r="C124">
        <v>113.51</v>
      </c>
      <c r="E124">
        <v>7858.5</v>
      </c>
      <c r="F124">
        <v>549.52</v>
      </c>
    </row>
    <row r="125" spans="1:6">
      <c r="A125" t="s">
        <v>132</v>
      </c>
      <c r="B125">
        <v>3229.23</v>
      </c>
      <c r="C125">
        <v>70.13</v>
      </c>
      <c r="E125">
        <v>7858.5</v>
      </c>
      <c r="F125">
        <v>549.52</v>
      </c>
    </row>
    <row r="126" spans="1:6">
      <c r="A126" t="s">
        <v>133</v>
      </c>
      <c r="B126">
        <v>3385.46</v>
      </c>
      <c r="C126">
        <v>95.88</v>
      </c>
      <c r="E126">
        <v>7858.5</v>
      </c>
      <c r="F126">
        <v>549.52</v>
      </c>
    </row>
    <row r="127" spans="1:6">
      <c r="A127" t="s">
        <v>134</v>
      </c>
      <c r="B127">
        <v>3464.64</v>
      </c>
      <c r="C127">
        <v>81.61</v>
      </c>
      <c r="E127">
        <v>7858.5</v>
      </c>
      <c r="F127">
        <v>549.52</v>
      </c>
    </row>
    <row r="128" spans="1:6">
      <c r="A128" t="s">
        <v>135</v>
      </c>
      <c r="B128">
        <v>3491.85</v>
      </c>
      <c r="C128">
        <v>73.84</v>
      </c>
      <c r="E128">
        <v>7858.5</v>
      </c>
      <c r="F128">
        <v>549.52</v>
      </c>
    </row>
    <row r="129" spans="1:6">
      <c r="A129" t="s">
        <v>136</v>
      </c>
      <c r="B129">
        <v>3708.77</v>
      </c>
      <c r="C129">
        <v>121.22</v>
      </c>
      <c r="E129">
        <v>7858.5</v>
      </c>
      <c r="F129">
        <v>549.52</v>
      </c>
    </row>
    <row r="130" spans="1:6">
      <c r="A130" t="s">
        <v>137</v>
      </c>
      <c r="B130">
        <v>3807.83</v>
      </c>
      <c r="C130">
        <v>134.56</v>
      </c>
      <c r="E130">
        <v>7858.5</v>
      </c>
      <c r="F130">
        <v>549.52</v>
      </c>
    </row>
    <row r="131" spans="1:6">
      <c r="A131" t="s">
        <v>138</v>
      </c>
      <c r="B131">
        <v>3675.12</v>
      </c>
      <c r="C131">
        <v>73.72</v>
      </c>
      <c r="E131">
        <v>7858.5</v>
      </c>
      <c r="F131">
        <v>549.52</v>
      </c>
    </row>
    <row r="132" spans="1:6">
      <c r="A132" t="s">
        <v>139</v>
      </c>
      <c r="B132">
        <v>3515.16</v>
      </c>
      <c r="C132">
        <v>111.65</v>
      </c>
      <c r="E132">
        <v>7858.5</v>
      </c>
      <c r="F132">
        <v>549.52</v>
      </c>
    </row>
    <row r="133" spans="1:6">
      <c r="A133" t="s">
        <v>140</v>
      </c>
      <c r="B133">
        <v>3509.94</v>
      </c>
      <c r="C133">
        <v>68.2</v>
      </c>
      <c r="E133">
        <v>7858.5</v>
      </c>
      <c r="F133">
        <v>549.52</v>
      </c>
    </row>
    <row r="134" spans="1:6">
      <c r="A134" t="s">
        <v>141</v>
      </c>
      <c r="B134">
        <v>3426.81</v>
      </c>
      <c r="C134">
        <v>93.09</v>
      </c>
      <c r="E134">
        <v>7858.5</v>
      </c>
      <c r="F134">
        <v>549.52</v>
      </c>
    </row>
    <row r="135" spans="1:6">
      <c r="A135" t="s">
        <v>142</v>
      </c>
      <c r="B135">
        <v>3368.69</v>
      </c>
      <c r="C135">
        <v>57.4</v>
      </c>
      <c r="E135">
        <v>7858.5</v>
      </c>
      <c r="F135">
        <v>549.52</v>
      </c>
    </row>
    <row r="136" spans="1:6">
      <c r="A136" t="s">
        <v>143</v>
      </c>
      <c r="B136">
        <v>3279.87</v>
      </c>
      <c r="C136">
        <v>68.84</v>
      </c>
      <c r="E136">
        <v>7858.5</v>
      </c>
      <c r="F136">
        <v>549.52</v>
      </c>
    </row>
    <row r="137" spans="1:6">
      <c r="A137" t="s">
        <v>144</v>
      </c>
      <c r="B137">
        <v>3305.13</v>
      </c>
      <c r="C137">
        <v>62.61</v>
      </c>
      <c r="E137">
        <v>7858.5</v>
      </c>
      <c r="F137">
        <v>549.52</v>
      </c>
    </row>
    <row r="138" spans="1:6">
      <c r="A138" t="s">
        <v>145</v>
      </c>
      <c r="B138">
        <v>3476.36</v>
      </c>
      <c r="C138">
        <v>82.94</v>
      </c>
      <c r="E138">
        <v>7858.5</v>
      </c>
      <c r="F138">
        <v>549.52</v>
      </c>
    </row>
    <row r="139" spans="1:6">
      <c r="A139" t="s">
        <v>146</v>
      </c>
      <c r="B139">
        <v>3521.32</v>
      </c>
      <c r="C139">
        <v>186.88</v>
      </c>
      <c r="E139">
        <v>7858.5</v>
      </c>
      <c r="F139">
        <v>549.52</v>
      </c>
    </row>
    <row r="140" spans="1:6">
      <c r="A140" t="s">
        <v>147</v>
      </c>
      <c r="B140">
        <v>3704.31</v>
      </c>
      <c r="C140">
        <v>122.76</v>
      </c>
      <c r="E140">
        <v>7858.5</v>
      </c>
      <c r="F140">
        <v>549.52</v>
      </c>
    </row>
    <row r="141" spans="1:6">
      <c r="A141" t="s">
        <v>148</v>
      </c>
      <c r="B141">
        <v>3910.82</v>
      </c>
      <c r="C141">
        <v>48.2</v>
      </c>
      <c r="E141">
        <v>7858.5</v>
      </c>
      <c r="F141">
        <v>549.52</v>
      </c>
    </row>
    <row r="142" spans="1:6">
      <c r="A142" t="s">
        <v>149</v>
      </c>
      <c r="B142">
        <v>3756.82</v>
      </c>
      <c r="C142">
        <v>102.13</v>
      </c>
      <c r="E142">
        <v>7858.5</v>
      </c>
      <c r="F142">
        <v>549.52</v>
      </c>
    </row>
    <row r="143" spans="1:6">
      <c r="A143" t="s">
        <v>150</v>
      </c>
      <c r="B143">
        <v>3751.42</v>
      </c>
      <c r="C143">
        <v>63.6</v>
      </c>
      <c r="E143">
        <v>7858.5</v>
      </c>
      <c r="F143">
        <v>549.52</v>
      </c>
    </row>
    <row r="144" spans="1:6">
      <c r="A144" t="s">
        <v>151</v>
      </c>
      <c r="B144">
        <v>3550.87</v>
      </c>
      <c r="C144">
        <v>96.6</v>
      </c>
      <c r="E144">
        <v>7858.5</v>
      </c>
      <c r="F144">
        <v>549.52</v>
      </c>
    </row>
    <row r="145" spans="1:6">
      <c r="A145" t="s">
        <v>152</v>
      </c>
      <c r="B145">
        <v>3565.79</v>
      </c>
      <c r="C145">
        <v>129.44</v>
      </c>
      <c r="E145">
        <v>7858.5</v>
      </c>
      <c r="F145">
        <v>549.52</v>
      </c>
    </row>
    <row r="146" spans="1:6">
      <c r="A146" t="s">
        <v>153</v>
      </c>
      <c r="B146">
        <v>3579.21</v>
      </c>
      <c r="C146">
        <v>101.38</v>
      </c>
      <c r="E146">
        <v>7858.5</v>
      </c>
      <c r="F146">
        <v>549.52</v>
      </c>
    </row>
    <row r="147" spans="1:6">
      <c r="A147" t="s">
        <v>154</v>
      </c>
      <c r="B147">
        <v>3552.29</v>
      </c>
      <c r="C147">
        <v>96.4</v>
      </c>
      <c r="E147">
        <v>7858.5</v>
      </c>
      <c r="F147">
        <v>549.52</v>
      </c>
    </row>
    <row r="148" spans="1:6">
      <c r="A148" t="s">
        <v>155</v>
      </c>
      <c r="B148">
        <v>3654.83</v>
      </c>
      <c r="C148">
        <v>77.709999999999994</v>
      </c>
      <c r="E148">
        <v>7858.5</v>
      </c>
      <c r="F148">
        <v>549.52</v>
      </c>
    </row>
    <row r="149" spans="1:6">
      <c r="A149" t="s">
        <v>156</v>
      </c>
      <c r="B149">
        <v>3787.59</v>
      </c>
      <c r="C149">
        <v>101.71</v>
      </c>
      <c r="E149">
        <v>7858.5</v>
      </c>
      <c r="F149">
        <v>549.52</v>
      </c>
    </row>
    <row r="150" spans="1:6">
      <c r="A150" t="s">
        <v>157</v>
      </c>
      <c r="B150">
        <v>3892.38</v>
      </c>
      <c r="C150">
        <v>134.77000000000001</v>
      </c>
      <c r="E150">
        <v>7858.5</v>
      </c>
      <c r="F150">
        <v>549.52</v>
      </c>
    </row>
    <row r="151" spans="1:6">
      <c r="A151" t="s">
        <v>158</v>
      </c>
      <c r="B151">
        <v>3884.17</v>
      </c>
      <c r="C151">
        <v>86.4</v>
      </c>
      <c r="E151">
        <v>7858.5</v>
      </c>
      <c r="F151">
        <v>549.52</v>
      </c>
    </row>
    <row r="152" spans="1:6">
      <c r="A152" t="s">
        <v>159</v>
      </c>
      <c r="B152">
        <v>3484.3</v>
      </c>
      <c r="C152">
        <v>111.21</v>
      </c>
      <c r="E152">
        <v>7858.5</v>
      </c>
      <c r="F152">
        <v>549.52</v>
      </c>
    </row>
    <row r="153" spans="1:6">
      <c r="A153" t="s">
        <v>160</v>
      </c>
      <c r="B153">
        <v>3680.68</v>
      </c>
      <c r="C153">
        <v>115.16</v>
      </c>
      <c r="E153">
        <v>7858.5</v>
      </c>
      <c r="F153">
        <v>549.52</v>
      </c>
    </row>
    <row r="154" spans="1:6">
      <c r="A154" t="s">
        <v>161</v>
      </c>
      <c r="B154">
        <v>3615.79</v>
      </c>
      <c r="C154">
        <v>126.53</v>
      </c>
      <c r="E154">
        <v>7858.5</v>
      </c>
      <c r="F154">
        <v>549.52</v>
      </c>
    </row>
    <row r="155" spans="1:6">
      <c r="A155" t="s">
        <v>162</v>
      </c>
      <c r="B155">
        <v>3673.98</v>
      </c>
      <c r="C155">
        <v>110.8</v>
      </c>
      <c r="E155">
        <v>7858.5</v>
      </c>
      <c r="F155">
        <v>549.52</v>
      </c>
    </row>
    <row r="156" spans="1:6">
      <c r="A156" t="s">
        <v>163</v>
      </c>
      <c r="B156">
        <v>3762.71</v>
      </c>
      <c r="C156">
        <v>127.25</v>
      </c>
      <c r="E156">
        <v>7858.5</v>
      </c>
      <c r="F156">
        <v>549.52</v>
      </c>
    </row>
    <row r="157" spans="1:6">
      <c r="A157" t="s">
        <v>164</v>
      </c>
      <c r="B157">
        <v>3905.28</v>
      </c>
      <c r="C157">
        <v>131.06</v>
      </c>
      <c r="E157">
        <v>7858.5</v>
      </c>
      <c r="F157">
        <v>549.52</v>
      </c>
    </row>
    <row r="158" spans="1:6">
      <c r="A158" t="s">
        <v>165</v>
      </c>
      <c r="B158">
        <v>3782.15</v>
      </c>
      <c r="C158">
        <v>102.55</v>
      </c>
      <c r="E158">
        <v>7858.5</v>
      </c>
      <c r="F158">
        <v>549.52</v>
      </c>
    </row>
    <row r="159" spans="1:6">
      <c r="A159" t="s">
        <v>166</v>
      </c>
      <c r="B159">
        <v>3946.19</v>
      </c>
      <c r="C159">
        <v>142.41</v>
      </c>
      <c r="E159">
        <v>7858.5</v>
      </c>
      <c r="F159">
        <v>549.52</v>
      </c>
    </row>
    <row r="160" spans="1:6">
      <c r="A160" t="s">
        <v>167</v>
      </c>
      <c r="B160">
        <v>4133.67</v>
      </c>
      <c r="C160">
        <v>152.55000000000001</v>
      </c>
      <c r="E160">
        <v>7858.5</v>
      </c>
      <c r="F160">
        <v>549.52</v>
      </c>
    </row>
    <row r="161" spans="1:6">
      <c r="A161" t="s">
        <v>168</v>
      </c>
      <c r="B161">
        <v>4006.28</v>
      </c>
      <c r="C161">
        <v>97.37</v>
      </c>
      <c r="E161">
        <v>7858.5</v>
      </c>
      <c r="F161">
        <v>549.52</v>
      </c>
    </row>
    <row r="162" spans="1:6">
      <c r="A162" t="s">
        <v>169</v>
      </c>
      <c r="B162">
        <v>3739.62</v>
      </c>
      <c r="C162">
        <v>120.02</v>
      </c>
      <c r="E162">
        <v>7858.5</v>
      </c>
      <c r="F162">
        <v>549.52</v>
      </c>
    </row>
    <row r="163" spans="1:6">
      <c r="A163" t="s">
        <v>170</v>
      </c>
      <c r="B163">
        <v>3860.53</v>
      </c>
      <c r="C163">
        <v>92.31</v>
      </c>
      <c r="E163">
        <v>7858.5</v>
      </c>
      <c r="F163">
        <v>549.52</v>
      </c>
    </row>
    <row r="164" spans="1:6">
      <c r="A164" t="s">
        <v>171</v>
      </c>
      <c r="B164">
        <v>3451.46</v>
      </c>
      <c r="C164">
        <v>132.13</v>
      </c>
      <c r="E164">
        <v>7858.5</v>
      </c>
      <c r="F164">
        <v>549.52</v>
      </c>
    </row>
    <row r="165" spans="1:6">
      <c r="A165" t="s">
        <v>172</v>
      </c>
      <c r="B165">
        <v>3560.12</v>
      </c>
      <c r="C165">
        <v>140.21</v>
      </c>
      <c r="E165">
        <v>7858.5</v>
      </c>
      <c r="F165">
        <v>549.52</v>
      </c>
    </row>
    <row r="166" spans="1:6">
      <c r="A166" t="s">
        <v>173</v>
      </c>
      <c r="B166">
        <v>3698.31</v>
      </c>
      <c r="C166">
        <v>118.92</v>
      </c>
      <c r="E166">
        <v>7858.5</v>
      </c>
      <c r="F166">
        <v>549.52</v>
      </c>
    </row>
    <row r="167" spans="1:6">
      <c r="A167" t="s">
        <v>174</v>
      </c>
      <c r="B167">
        <v>3757.94</v>
      </c>
      <c r="C167">
        <v>83.26</v>
      </c>
      <c r="E167">
        <v>7858.5</v>
      </c>
      <c r="F167">
        <v>549.52</v>
      </c>
    </row>
    <row r="168" spans="1:6">
      <c r="A168" t="s">
        <v>175</v>
      </c>
      <c r="B168">
        <v>3362.16</v>
      </c>
      <c r="C168">
        <v>84.01</v>
      </c>
      <c r="E168">
        <v>7858.5</v>
      </c>
      <c r="F168">
        <v>549.52</v>
      </c>
    </row>
    <row r="169" spans="1:6">
      <c r="A169" t="s">
        <v>176</v>
      </c>
      <c r="B169">
        <v>3250.19</v>
      </c>
      <c r="C169">
        <v>77.180000000000007</v>
      </c>
      <c r="E169">
        <v>7858.5</v>
      </c>
      <c r="F169">
        <v>549.52</v>
      </c>
    </row>
    <row r="170" spans="1:6">
      <c r="A170" t="s">
        <v>177</v>
      </c>
      <c r="B170">
        <v>3217.15</v>
      </c>
      <c r="C170">
        <v>94.26</v>
      </c>
      <c r="E170">
        <v>7858.5</v>
      </c>
      <c r="F170">
        <v>549.52</v>
      </c>
    </row>
    <row r="171" spans="1:6">
      <c r="A171" t="s">
        <v>178</v>
      </c>
      <c r="B171">
        <v>3128.89</v>
      </c>
      <c r="C171">
        <v>118.34</v>
      </c>
      <c r="E171">
        <v>7858.5</v>
      </c>
      <c r="F171">
        <v>549.52</v>
      </c>
    </row>
    <row r="172" spans="1:6">
      <c r="A172" t="s">
        <v>179</v>
      </c>
      <c r="B172">
        <v>3318.37</v>
      </c>
      <c r="C172">
        <v>95.6</v>
      </c>
      <c r="E172">
        <v>7858.5</v>
      </c>
      <c r="F172">
        <v>549.52</v>
      </c>
    </row>
    <row r="173" spans="1:6">
      <c r="A173" t="s">
        <v>180</v>
      </c>
      <c r="B173">
        <v>3175.28</v>
      </c>
      <c r="C173">
        <v>101.59</v>
      </c>
      <c r="E173">
        <v>7858.5</v>
      </c>
      <c r="F173">
        <v>549.52</v>
      </c>
    </row>
    <row r="174" spans="1:6">
      <c r="A174" t="s">
        <v>181</v>
      </c>
      <c r="B174">
        <v>3345.75</v>
      </c>
      <c r="C174">
        <v>96.27</v>
      </c>
      <c r="E174">
        <v>7858.5</v>
      </c>
      <c r="F174">
        <v>549.52</v>
      </c>
    </row>
    <row r="175" spans="1:6">
      <c r="A175" t="s">
        <v>182</v>
      </c>
      <c r="B175">
        <v>3316.95</v>
      </c>
      <c r="C175">
        <v>99.42</v>
      </c>
      <c r="E175">
        <v>7858.5</v>
      </c>
      <c r="F175">
        <v>549.52</v>
      </c>
    </row>
    <row r="176" spans="1:6">
      <c r="A176" t="s">
        <v>183</v>
      </c>
      <c r="B176">
        <v>3404.19</v>
      </c>
      <c r="C176">
        <v>88.91</v>
      </c>
      <c r="E176">
        <v>7858.5</v>
      </c>
      <c r="F176">
        <v>549.52</v>
      </c>
    </row>
    <row r="177" spans="1:6">
      <c r="A177" t="s">
        <v>184</v>
      </c>
      <c r="B177">
        <v>3520.68</v>
      </c>
      <c r="C177">
        <v>99.75</v>
      </c>
      <c r="E177">
        <v>7858.5</v>
      </c>
      <c r="F177">
        <v>549.52</v>
      </c>
    </row>
    <row r="178" spans="1:6">
      <c r="A178" t="s">
        <v>185</v>
      </c>
      <c r="B178">
        <v>3294.33</v>
      </c>
      <c r="C178">
        <v>96.45</v>
      </c>
      <c r="E178">
        <v>7858.5</v>
      </c>
      <c r="F178">
        <v>549.52</v>
      </c>
    </row>
    <row r="179" spans="1:6">
      <c r="A179" t="s">
        <v>186</v>
      </c>
      <c r="B179">
        <v>2958.21</v>
      </c>
      <c r="C179">
        <v>111.2</v>
      </c>
      <c r="E179">
        <v>7858.5</v>
      </c>
      <c r="F179">
        <v>549.52</v>
      </c>
    </row>
    <row r="180" spans="1:6">
      <c r="A180" t="s">
        <v>187</v>
      </c>
      <c r="B180">
        <v>2993.79</v>
      </c>
      <c r="C180">
        <v>102.8</v>
      </c>
      <c r="E180">
        <v>7858.5</v>
      </c>
      <c r="F180">
        <v>549.52</v>
      </c>
    </row>
    <row r="181" spans="1:6">
      <c r="A181" t="s">
        <v>188</v>
      </c>
      <c r="B181">
        <v>2893.88</v>
      </c>
      <c r="C181">
        <v>82.76</v>
      </c>
      <c r="E181">
        <v>7858.5</v>
      </c>
      <c r="F181">
        <v>549.52</v>
      </c>
    </row>
    <row r="182" spans="1:6">
      <c r="A182" t="s">
        <v>189</v>
      </c>
      <c r="B182">
        <v>2967.56</v>
      </c>
      <c r="C182">
        <v>83.41</v>
      </c>
      <c r="E182">
        <v>7858.5</v>
      </c>
      <c r="F182">
        <v>549.52</v>
      </c>
    </row>
    <row r="183" spans="1:6">
      <c r="A183" t="s">
        <v>190</v>
      </c>
      <c r="B183">
        <v>2909.22</v>
      </c>
      <c r="C183">
        <v>82.2</v>
      </c>
      <c r="E183">
        <v>7858.5</v>
      </c>
      <c r="F183">
        <v>549.52</v>
      </c>
    </row>
    <row r="184" spans="1:6">
      <c r="A184" t="s">
        <v>191</v>
      </c>
      <c r="B184">
        <v>2973.41</v>
      </c>
      <c r="C184">
        <v>94.05</v>
      </c>
      <c r="E184">
        <v>7858.5</v>
      </c>
      <c r="F184">
        <v>549.52</v>
      </c>
    </row>
    <row r="185" spans="1:6">
      <c r="A185" t="s">
        <v>192</v>
      </c>
      <c r="B185">
        <v>3166.92</v>
      </c>
      <c r="C185">
        <v>157.55000000000001</v>
      </c>
      <c r="E185">
        <v>7858.5</v>
      </c>
      <c r="F185">
        <v>549.52</v>
      </c>
    </row>
    <row r="186" spans="1:6">
      <c r="A186" t="s">
        <v>193</v>
      </c>
      <c r="B186">
        <v>3377.87</v>
      </c>
      <c r="C186">
        <v>109.67</v>
      </c>
      <c r="E186">
        <v>7858.5</v>
      </c>
      <c r="F186">
        <v>549.52</v>
      </c>
    </row>
    <row r="187" spans="1:6">
      <c r="A187" t="s">
        <v>194</v>
      </c>
      <c r="B187">
        <v>3356.14</v>
      </c>
      <c r="C187">
        <v>96.16</v>
      </c>
      <c r="E187">
        <v>7848.5</v>
      </c>
      <c r="F187">
        <v>549.52</v>
      </c>
    </row>
    <row r="188" spans="1:6">
      <c r="A188" t="s">
        <v>195</v>
      </c>
      <c r="B188">
        <v>3434.84</v>
      </c>
      <c r="C188">
        <v>98.49</v>
      </c>
      <c r="E188">
        <v>7848.5</v>
      </c>
      <c r="F188">
        <v>549.52</v>
      </c>
    </row>
    <row r="189" spans="1:6">
      <c r="A189" t="s">
        <v>196</v>
      </c>
      <c r="B189">
        <v>3341.88</v>
      </c>
      <c r="C189">
        <v>121.66</v>
      </c>
      <c r="E189">
        <v>7848.5</v>
      </c>
      <c r="F189">
        <v>549.52</v>
      </c>
    </row>
    <row r="190" spans="1:6">
      <c r="A190" t="s">
        <v>197</v>
      </c>
      <c r="B190">
        <v>3105.42</v>
      </c>
      <c r="C190">
        <v>108.88</v>
      </c>
      <c r="E190">
        <v>7848.5</v>
      </c>
      <c r="F190">
        <v>549.52</v>
      </c>
    </row>
    <row r="191" spans="1:6">
      <c r="A191" t="s">
        <v>198</v>
      </c>
      <c r="B191">
        <v>3183.55</v>
      </c>
      <c r="C191">
        <v>126.72</v>
      </c>
      <c r="E191">
        <v>7848.5</v>
      </c>
      <c r="F191">
        <v>549.52</v>
      </c>
    </row>
    <row r="192" spans="1:6">
      <c r="A192" t="s">
        <v>199</v>
      </c>
      <c r="B192">
        <v>3184.25</v>
      </c>
      <c r="C192">
        <v>150.41</v>
      </c>
      <c r="E192">
        <v>7848.5</v>
      </c>
      <c r="F192">
        <v>549.52</v>
      </c>
    </row>
    <row r="193" spans="1:6">
      <c r="A193" t="s">
        <v>200</v>
      </c>
      <c r="B193">
        <v>2961.29</v>
      </c>
      <c r="C193">
        <v>154.87</v>
      </c>
      <c r="E193">
        <v>7848.5</v>
      </c>
      <c r="F193">
        <v>549.52</v>
      </c>
    </row>
    <row r="194" spans="1:6">
      <c r="A194" t="s">
        <v>201</v>
      </c>
      <c r="B194">
        <v>3223.45</v>
      </c>
      <c r="C194">
        <v>157.97999999999999</v>
      </c>
      <c r="E194">
        <v>7848.5</v>
      </c>
      <c r="F194">
        <v>549.52</v>
      </c>
    </row>
    <row r="195" spans="1:6">
      <c r="A195" t="s">
        <v>202</v>
      </c>
      <c r="B195">
        <v>3172.25</v>
      </c>
      <c r="C195">
        <v>159.63999999999999</v>
      </c>
      <c r="E195">
        <v>7838.5</v>
      </c>
      <c r="F195">
        <v>549.52</v>
      </c>
    </row>
    <row r="196" spans="1:6">
      <c r="A196" t="s">
        <v>203</v>
      </c>
      <c r="B196">
        <v>3285.33</v>
      </c>
      <c r="C196">
        <v>147.44999999999999</v>
      </c>
      <c r="E196">
        <v>7838.5</v>
      </c>
      <c r="F196">
        <v>549.52</v>
      </c>
    </row>
    <row r="197" spans="1:6">
      <c r="A197" t="s">
        <v>204</v>
      </c>
      <c r="B197">
        <v>3331.66</v>
      </c>
      <c r="C197">
        <v>121.36</v>
      </c>
      <c r="E197">
        <v>7838.5</v>
      </c>
      <c r="F197">
        <v>549.52</v>
      </c>
    </row>
    <row r="198" spans="1:6">
      <c r="A198" t="s">
        <v>205</v>
      </c>
      <c r="B198">
        <v>3380.15</v>
      </c>
      <c r="C198">
        <v>139.49</v>
      </c>
      <c r="E198">
        <v>7838.5</v>
      </c>
      <c r="F198">
        <v>549.52</v>
      </c>
    </row>
    <row r="199" spans="1:6">
      <c r="A199" t="s">
        <v>206</v>
      </c>
      <c r="B199">
        <v>3342.73</v>
      </c>
      <c r="C199">
        <v>141.83000000000001</v>
      </c>
      <c r="E199">
        <v>7838.5</v>
      </c>
      <c r="F199">
        <v>549.52</v>
      </c>
    </row>
    <row r="200" spans="1:6">
      <c r="A200" t="s">
        <v>207</v>
      </c>
      <c r="B200">
        <v>3258.61</v>
      </c>
      <c r="C200">
        <v>96.44</v>
      </c>
      <c r="E200">
        <v>7838.5</v>
      </c>
      <c r="F200">
        <v>549.52</v>
      </c>
    </row>
    <row r="201" spans="1:6">
      <c r="A201" t="s">
        <v>208</v>
      </c>
      <c r="B201">
        <v>3153.09</v>
      </c>
      <c r="C201">
        <v>140.97</v>
      </c>
      <c r="E201">
        <v>7838.5</v>
      </c>
      <c r="F201">
        <v>549.52</v>
      </c>
    </row>
    <row r="202" spans="1:6">
      <c r="A202" t="s">
        <v>209</v>
      </c>
      <c r="B202">
        <v>3325.37</v>
      </c>
      <c r="C202">
        <v>117.6</v>
      </c>
      <c r="E202">
        <v>7838.5</v>
      </c>
      <c r="F202">
        <v>549.52</v>
      </c>
    </row>
    <row r="203" spans="1:6">
      <c r="A203" t="s">
        <v>210</v>
      </c>
      <c r="B203">
        <v>3240.5</v>
      </c>
      <c r="C203">
        <v>106.53</v>
      </c>
      <c r="E203">
        <v>7838.5</v>
      </c>
      <c r="F203">
        <v>549.52</v>
      </c>
    </row>
    <row r="204" spans="1:6">
      <c r="A204" t="s">
        <v>211</v>
      </c>
      <c r="B204">
        <v>3149.71</v>
      </c>
      <c r="C204">
        <v>106.72</v>
      </c>
      <c r="E204">
        <v>7838.5</v>
      </c>
      <c r="F204">
        <v>549.52</v>
      </c>
    </row>
    <row r="205" spans="1:6">
      <c r="A205" t="s">
        <v>212</v>
      </c>
      <c r="B205">
        <v>3121.05</v>
      </c>
      <c r="C205">
        <v>71.569999999999993</v>
      </c>
      <c r="E205">
        <v>7838.5</v>
      </c>
      <c r="F205">
        <v>549.52</v>
      </c>
    </row>
    <row r="206" spans="1:6">
      <c r="A206" t="s">
        <v>213</v>
      </c>
      <c r="B206">
        <v>2934.59</v>
      </c>
      <c r="C206">
        <v>119.96</v>
      </c>
      <c r="E206">
        <v>7838.5</v>
      </c>
      <c r="F206">
        <v>549.52</v>
      </c>
    </row>
    <row r="207" spans="1:6">
      <c r="A207" t="s">
        <v>214</v>
      </c>
      <c r="B207">
        <v>3003.05</v>
      </c>
      <c r="C207">
        <v>127.97</v>
      </c>
      <c r="E207">
        <v>7838.5</v>
      </c>
      <c r="F207">
        <v>549.52</v>
      </c>
    </row>
    <row r="208" spans="1:6">
      <c r="A208" t="s">
        <v>215</v>
      </c>
      <c r="B208">
        <v>3220.05</v>
      </c>
      <c r="C208">
        <v>139.16</v>
      </c>
      <c r="E208">
        <v>7838.5</v>
      </c>
      <c r="F208">
        <v>549.52</v>
      </c>
    </row>
    <row r="209" spans="1:6">
      <c r="A209" t="s">
        <v>216</v>
      </c>
      <c r="B209">
        <v>3506.74</v>
      </c>
      <c r="C209">
        <v>135.6</v>
      </c>
      <c r="E209">
        <v>7838.5</v>
      </c>
      <c r="F209">
        <v>549.52</v>
      </c>
    </row>
    <row r="210" spans="1:6">
      <c r="A210" t="s">
        <v>217</v>
      </c>
      <c r="B210">
        <v>3530.79</v>
      </c>
      <c r="C210">
        <v>115.77</v>
      </c>
      <c r="E210">
        <v>7838.5</v>
      </c>
      <c r="F210">
        <v>549.52</v>
      </c>
    </row>
    <row r="211" spans="1:6">
      <c r="A211" t="s">
        <v>218</v>
      </c>
      <c r="B211">
        <v>3506.06</v>
      </c>
      <c r="C211">
        <v>85.15</v>
      </c>
      <c r="E211">
        <v>7838.5</v>
      </c>
      <c r="F211">
        <v>549.52</v>
      </c>
    </row>
    <row r="212" spans="1:6">
      <c r="A212" t="s">
        <v>219</v>
      </c>
      <c r="B212">
        <v>3409.34</v>
      </c>
      <c r="C212">
        <v>90.1</v>
      </c>
      <c r="E212">
        <v>7838.5</v>
      </c>
      <c r="F212">
        <v>549.52</v>
      </c>
    </row>
    <row r="213" spans="1:6">
      <c r="A213" t="s">
        <v>220</v>
      </c>
      <c r="B213">
        <v>3298</v>
      </c>
      <c r="C213">
        <v>155.22999999999999</v>
      </c>
      <c r="E213">
        <v>7838.5</v>
      </c>
      <c r="F213">
        <v>549.52</v>
      </c>
    </row>
    <row r="214" spans="1:6">
      <c r="A214" t="s">
        <v>221</v>
      </c>
      <c r="B214">
        <v>3472.67</v>
      </c>
      <c r="C214">
        <v>150.76</v>
      </c>
      <c r="E214">
        <v>7838.5</v>
      </c>
      <c r="F214">
        <v>549.52</v>
      </c>
    </row>
    <row r="215" spans="1:6">
      <c r="A215" t="s">
        <v>222</v>
      </c>
      <c r="B215">
        <v>3586.5</v>
      </c>
      <c r="C215">
        <v>120.05</v>
      </c>
      <c r="E215">
        <v>7838.5</v>
      </c>
      <c r="F215">
        <v>549.52</v>
      </c>
    </row>
    <row r="216" spans="1:6">
      <c r="A216" t="s">
        <v>223</v>
      </c>
      <c r="B216">
        <v>3495.91</v>
      </c>
      <c r="C216">
        <v>140.22</v>
      </c>
      <c r="E216">
        <v>7838.5</v>
      </c>
      <c r="F216">
        <v>549.52</v>
      </c>
    </row>
    <row r="217" spans="1:6">
      <c r="A217" t="s">
        <v>224</v>
      </c>
      <c r="B217">
        <v>3530.97</v>
      </c>
      <c r="C217">
        <v>127.06</v>
      </c>
      <c r="E217">
        <v>8158.5</v>
      </c>
      <c r="F217">
        <v>565.96</v>
      </c>
    </row>
    <row r="218" spans="1:6">
      <c r="A218" t="s">
        <v>225</v>
      </c>
      <c r="B218">
        <v>3715.16</v>
      </c>
      <c r="C218">
        <v>58.89</v>
      </c>
      <c r="E218">
        <v>8158.5</v>
      </c>
      <c r="F218">
        <v>565.96</v>
      </c>
    </row>
    <row r="219" spans="1:6">
      <c r="A219" t="s">
        <v>226</v>
      </c>
      <c r="B219">
        <v>3683.83</v>
      </c>
      <c r="C219">
        <v>73.8</v>
      </c>
      <c r="E219">
        <v>8158.5</v>
      </c>
      <c r="F219">
        <v>565.96</v>
      </c>
    </row>
    <row r="220" spans="1:6">
      <c r="A220" t="s">
        <v>227</v>
      </c>
      <c r="B220">
        <v>3583.59</v>
      </c>
      <c r="C220">
        <v>104.64</v>
      </c>
      <c r="E220">
        <v>8158.5</v>
      </c>
      <c r="F220">
        <v>565.96</v>
      </c>
    </row>
    <row r="221" spans="1:6">
      <c r="A221" t="s">
        <v>228</v>
      </c>
      <c r="B221">
        <v>3480.71</v>
      </c>
      <c r="C221">
        <v>134.29</v>
      </c>
      <c r="E221">
        <v>8158.5</v>
      </c>
      <c r="F221">
        <v>565.96</v>
      </c>
    </row>
    <row r="222" spans="1:6">
      <c r="A222" t="s">
        <v>229</v>
      </c>
      <c r="B222">
        <v>3495.18</v>
      </c>
      <c r="C222">
        <v>148.22</v>
      </c>
      <c r="E222">
        <v>8158.5</v>
      </c>
      <c r="F222">
        <v>565.96</v>
      </c>
    </row>
    <row r="223" spans="1:6">
      <c r="A223" t="s">
        <v>230</v>
      </c>
      <c r="B223">
        <v>3416.7</v>
      </c>
      <c r="C223">
        <v>141.36000000000001</v>
      </c>
      <c r="E223">
        <v>8158.5</v>
      </c>
      <c r="F223">
        <v>565.96</v>
      </c>
    </row>
    <row r="224" spans="1:6">
      <c r="A224" t="s">
        <v>231</v>
      </c>
      <c r="B224">
        <v>3493.81</v>
      </c>
      <c r="C224">
        <v>114.59</v>
      </c>
      <c r="E224">
        <v>8158.5</v>
      </c>
      <c r="F224">
        <v>565.96</v>
      </c>
    </row>
    <row r="225" spans="1:6">
      <c r="A225" t="s">
        <v>232</v>
      </c>
      <c r="B225">
        <v>3550.14</v>
      </c>
      <c r="C225">
        <v>86.26</v>
      </c>
      <c r="E225">
        <v>8158.5</v>
      </c>
      <c r="F225">
        <v>565.96</v>
      </c>
    </row>
    <row r="226" spans="1:6">
      <c r="A226" t="s">
        <v>233</v>
      </c>
      <c r="B226">
        <v>3535.07</v>
      </c>
      <c r="C226">
        <v>103.71</v>
      </c>
      <c r="E226">
        <v>8158.5</v>
      </c>
      <c r="F226">
        <v>565.96</v>
      </c>
    </row>
    <row r="227" spans="1:6">
      <c r="A227" t="s">
        <v>234</v>
      </c>
      <c r="B227">
        <v>3730.86</v>
      </c>
      <c r="C227">
        <v>142.13</v>
      </c>
      <c r="E227">
        <v>8158.5</v>
      </c>
      <c r="F227">
        <v>565.96</v>
      </c>
    </row>
    <row r="228" spans="1:6">
      <c r="A228" t="s">
        <v>235</v>
      </c>
      <c r="B228">
        <v>3772.84</v>
      </c>
      <c r="C228">
        <v>150.22</v>
      </c>
      <c r="E228">
        <v>8158.5</v>
      </c>
      <c r="F228">
        <v>565.96</v>
      </c>
    </row>
    <row r="229" spans="1:6">
      <c r="A229" t="s">
        <v>236</v>
      </c>
      <c r="B229">
        <v>3960.59</v>
      </c>
      <c r="C229">
        <v>101.88</v>
      </c>
      <c r="E229">
        <v>8158.5</v>
      </c>
      <c r="F229">
        <v>565.96</v>
      </c>
    </row>
    <row r="230" spans="1:6">
      <c r="A230" t="s">
        <v>237</v>
      </c>
      <c r="B230">
        <v>3894.47</v>
      </c>
      <c r="C230">
        <v>132.65</v>
      </c>
      <c r="E230">
        <v>8158.5</v>
      </c>
      <c r="F230">
        <v>565.96</v>
      </c>
    </row>
    <row r="231" spans="1:6">
      <c r="A231" t="s">
        <v>238</v>
      </c>
      <c r="B231">
        <v>4080.81</v>
      </c>
      <c r="C231">
        <v>120.57</v>
      </c>
      <c r="E231">
        <v>8158.5</v>
      </c>
      <c r="F231">
        <v>565.96</v>
      </c>
    </row>
    <row r="232" spans="1:6">
      <c r="A232" t="s">
        <v>239</v>
      </c>
      <c r="B232">
        <v>4192.38</v>
      </c>
      <c r="C232">
        <v>92.18</v>
      </c>
      <c r="E232">
        <v>8158.5</v>
      </c>
      <c r="F232">
        <v>565.96</v>
      </c>
    </row>
    <row r="233" spans="1:6">
      <c r="A233" t="s">
        <v>240</v>
      </c>
      <c r="B233">
        <v>3927.15</v>
      </c>
      <c r="C233">
        <v>107.85</v>
      </c>
      <c r="E233">
        <v>8158.5</v>
      </c>
      <c r="F233">
        <v>565.96</v>
      </c>
    </row>
    <row r="234" spans="1:6">
      <c r="A234" t="s">
        <v>241</v>
      </c>
      <c r="B234">
        <v>4043.86</v>
      </c>
      <c r="C234">
        <v>141.32</v>
      </c>
      <c r="E234">
        <v>8158.5</v>
      </c>
      <c r="F234">
        <v>565.96</v>
      </c>
    </row>
    <row r="235" spans="1:6">
      <c r="A235" t="s">
        <v>242</v>
      </c>
      <c r="B235">
        <v>4178.3900000000003</v>
      </c>
      <c r="C235">
        <v>185.17</v>
      </c>
      <c r="E235">
        <v>8126.03</v>
      </c>
      <c r="F235">
        <v>549.53</v>
      </c>
    </row>
    <row r="236" spans="1:6">
      <c r="A236" t="s">
        <v>243</v>
      </c>
      <c r="B236">
        <v>4264.68</v>
      </c>
      <c r="C236">
        <v>138.11000000000001</v>
      </c>
      <c r="E236">
        <v>8126.03</v>
      </c>
      <c r="F236">
        <v>549.53</v>
      </c>
    </row>
    <row r="237" spans="1:6">
      <c r="A237" t="s">
        <v>244</v>
      </c>
      <c r="B237">
        <v>4236.62</v>
      </c>
      <c r="C237">
        <v>129.41</v>
      </c>
      <c r="E237">
        <v>8126.03</v>
      </c>
      <c r="F237">
        <v>549.53</v>
      </c>
    </row>
    <row r="238" spans="1:6">
      <c r="A238" t="s">
        <v>245</v>
      </c>
      <c r="B238">
        <v>3981.75</v>
      </c>
      <c r="C238">
        <v>107.21</v>
      </c>
      <c r="E238">
        <v>8126.03</v>
      </c>
      <c r="F238">
        <v>549.53</v>
      </c>
    </row>
    <row r="239" spans="1:6">
      <c r="A239" t="s">
        <v>246</v>
      </c>
      <c r="B239">
        <v>3989.13</v>
      </c>
      <c r="C239">
        <v>106.88</v>
      </c>
      <c r="E239">
        <v>8126.03</v>
      </c>
      <c r="F239">
        <v>549.53</v>
      </c>
    </row>
    <row r="240" spans="1:6">
      <c r="A240" t="s">
        <v>247</v>
      </c>
      <c r="B240">
        <v>4077.57</v>
      </c>
      <c r="C240">
        <v>107.27</v>
      </c>
      <c r="E240">
        <v>8126.03</v>
      </c>
      <c r="F240">
        <v>549.53</v>
      </c>
    </row>
    <row r="241" spans="1:6">
      <c r="A241" t="s">
        <v>248</v>
      </c>
      <c r="B241">
        <v>4103.4799999999996</v>
      </c>
      <c r="C241">
        <v>130.81</v>
      </c>
      <c r="E241">
        <v>8126.03</v>
      </c>
      <c r="F241">
        <v>549.53</v>
      </c>
    </row>
    <row r="242" spans="1:6">
      <c r="A242" t="s">
        <v>249</v>
      </c>
      <c r="B242">
        <v>4199.78</v>
      </c>
      <c r="C242">
        <v>155.59</v>
      </c>
      <c r="E242">
        <v>8095.66</v>
      </c>
      <c r="F242">
        <v>549.53</v>
      </c>
    </row>
    <row r="243" spans="1:6">
      <c r="A243" t="s">
        <v>250</v>
      </c>
      <c r="B243">
        <v>4353.99</v>
      </c>
      <c r="C243">
        <v>146.77000000000001</v>
      </c>
      <c r="E243">
        <v>8095.66</v>
      </c>
      <c r="F243">
        <v>549.53</v>
      </c>
    </row>
    <row r="244" spans="1:6">
      <c r="A244" t="s">
        <v>251</v>
      </c>
      <c r="B244">
        <v>4203.17</v>
      </c>
      <c r="C244">
        <v>158.35</v>
      </c>
      <c r="E244">
        <v>8095.66</v>
      </c>
      <c r="F244">
        <v>549.53</v>
      </c>
    </row>
    <row r="245" spans="1:6">
      <c r="A245" t="s">
        <v>252</v>
      </c>
      <c r="B245">
        <v>4243.88</v>
      </c>
      <c r="C245">
        <v>129.16</v>
      </c>
      <c r="E245">
        <v>8095.66</v>
      </c>
      <c r="F245">
        <v>549.53</v>
      </c>
    </row>
    <row r="246" spans="1:6">
      <c r="A246" t="s">
        <v>253</v>
      </c>
      <c r="B246">
        <v>4283.78</v>
      </c>
      <c r="C246">
        <v>90.64</v>
      </c>
      <c r="E246">
        <v>8095.66</v>
      </c>
      <c r="F246">
        <v>549.53</v>
      </c>
    </row>
    <row r="247" spans="1:6">
      <c r="A247" t="s">
        <v>254</v>
      </c>
      <c r="B247">
        <v>4393.09</v>
      </c>
      <c r="C247">
        <v>104.16</v>
      </c>
      <c r="E247">
        <v>8025.66</v>
      </c>
      <c r="F247">
        <v>544.66999999999996</v>
      </c>
    </row>
    <row r="248" spans="1:6">
      <c r="A248" t="s">
        <v>255</v>
      </c>
      <c r="B248">
        <v>4249.41</v>
      </c>
      <c r="C248">
        <v>125.74</v>
      </c>
      <c r="E248">
        <v>8025.66</v>
      </c>
      <c r="F248">
        <v>544.66999999999996</v>
      </c>
    </row>
    <row r="249" spans="1:6">
      <c r="A249" t="s">
        <v>256</v>
      </c>
      <c r="B249">
        <v>4429.2</v>
      </c>
      <c r="C249">
        <v>134.88</v>
      </c>
      <c r="E249">
        <v>8025.66</v>
      </c>
      <c r="F249">
        <v>544.66999999999996</v>
      </c>
    </row>
    <row r="250" spans="1:6">
      <c r="A250" t="s">
        <v>257</v>
      </c>
      <c r="B250">
        <v>4450.78</v>
      </c>
      <c r="C250">
        <v>141.26</v>
      </c>
      <c r="E250">
        <v>8025.66</v>
      </c>
      <c r="F250">
        <v>544.66999999999996</v>
      </c>
    </row>
    <row r="251" spans="1:6">
      <c r="A251" t="s">
        <v>258</v>
      </c>
      <c r="B251">
        <v>4679.07</v>
      </c>
      <c r="C251">
        <v>144.49</v>
      </c>
      <c r="E251">
        <v>8025.66</v>
      </c>
      <c r="F251">
        <v>544.66999999999996</v>
      </c>
    </row>
    <row r="252" spans="1:6">
      <c r="A252" t="s">
        <v>259</v>
      </c>
      <c r="B252">
        <v>4777.88</v>
      </c>
      <c r="C252">
        <v>138.19999999999999</v>
      </c>
      <c r="E252">
        <v>8025.66</v>
      </c>
      <c r="F252">
        <v>544.66999999999996</v>
      </c>
    </row>
    <row r="253" spans="1:6">
      <c r="A253" t="s">
        <v>260</v>
      </c>
      <c r="B253">
        <v>4982.37</v>
      </c>
      <c r="C253">
        <v>124.03</v>
      </c>
      <c r="E253">
        <v>8025.66</v>
      </c>
      <c r="F253">
        <v>544.66999999999996</v>
      </c>
    </row>
    <row r="254" spans="1:6">
      <c r="A254" t="s">
        <v>261</v>
      </c>
      <c r="B254">
        <v>5245.05</v>
      </c>
      <c r="C254">
        <v>130.02000000000001</v>
      </c>
      <c r="E254">
        <v>8025.66</v>
      </c>
      <c r="F254">
        <v>544.66999999999996</v>
      </c>
    </row>
    <row r="255" spans="1:6">
      <c r="A255" t="s">
        <v>262</v>
      </c>
      <c r="B255">
        <v>5005.6899999999996</v>
      </c>
      <c r="C255">
        <v>139.38999999999999</v>
      </c>
      <c r="E255">
        <v>8025.66</v>
      </c>
      <c r="F255">
        <v>544.66999999999996</v>
      </c>
    </row>
    <row r="256" spans="1:6">
      <c r="A256" t="s">
        <v>263</v>
      </c>
      <c r="B256">
        <v>4837.0200000000004</v>
      </c>
      <c r="C256">
        <v>181.2</v>
      </c>
      <c r="E256">
        <v>8025.66</v>
      </c>
      <c r="F256">
        <v>544.66999999999996</v>
      </c>
    </row>
    <row r="257" spans="1:6">
      <c r="A257" t="s">
        <v>264</v>
      </c>
      <c r="B257">
        <v>4875.74</v>
      </c>
      <c r="C257">
        <v>154.56</v>
      </c>
      <c r="E257">
        <v>8025.66</v>
      </c>
      <c r="F257">
        <v>544.66999999999996</v>
      </c>
    </row>
    <row r="258" spans="1:6">
      <c r="A258" t="s">
        <v>265</v>
      </c>
      <c r="B258">
        <v>4711.6099999999997</v>
      </c>
      <c r="C258">
        <v>154.94999999999999</v>
      </c>
      <c r="E258">
        <v>8025.66</v>
      </c>
      <c r="F258">
        <v>537.47</v>
      </c>
    </row>
    <row r="259" spans="1:6">
      <c r="A259" t="s">
        <v>266</v>
      </c>
      <c r="B259">
        <v>4834.72</v>
      </c>
      <c r="C259">
        <v>104.52</v>
      </c>
      <c r="E259">
        <v>8025.66</v>
      </c>
      <c r="F259">
        <v>537.47</v>
      </c>
    </row>
    <row r="260" spans="1:6">
      <c r="A260" t="s">
        <v>267</v>
      </c>
      <c r="B260">
        <v>4913.55</v>
      </c>
      <c r="C260">
        <v>69.33</v>
      </c>
      <c r="E260">
        <v>8025.66</v>
      </c>
      <c r="F260">
        <v>537.47</v>
      </c>
    </row>
    <row r="261" spans="1:6">
      <c r="A261" t="s">
        <v>268</v>
      </c>
      <c r="B261">
        <v>4802.38</v>
      </c>
      <c r="C261">
        <v>71.239999999999995</v>
      </c>
      <c r="E261">
        <v>8025.66</v>
      </c>
      <c r="F261">
        <v>537.47</v>
      </c>
    </row>
    <row r="262" spans="1:6">
      <c r="A262" t="s">
        <v>269</v>
      </c>
      <c r="B262">
        <v>4660.29</v>
      </c>
      <c r="C262">
        <v>104.79</v>
      </c>
      <c r="E262">
        <v>8025.66</v>
      </c>
      <c r="F262">
        <v>537.47</v>
      </c>
    </row>
    <row r="263" spans="1:6">
      <c r="A263" t="s">
        <v>270</v>
      </c>
      <c r="B263">
        <v>4896.88</v>
      </c>
      <c r="C263">
        <v>127.89</v>
      </c>
      <c r="E263">
        <v>8025.66</v>
      </c>
      <c r="F263">
        <v>537.47</v>
      </c>
    </row>
    <row r="264" spans="1:6">
      <c r="A264" t="s">
        <v>271</v>
      </c>
      <c r="B264">
        <v>4990.12</v>
      </c>
      <c r="C264">
        <v>115.61</v>
      </c>
      <c r="E264">
        <v>8025.66</v>
      </c>
      <c r="F264">
        <v>537.47</v>
      </c>
    </row>
    <row r="265" spans="1:6">
      <c r="A265" t="s">
        <v>272</v>
      </c>
      <c r="B265">
        <v>5081.42</v>
      </c>
      <c r="C265">
        <v>89.85</v>
      </c>
      <c r="E265">
        <v>8025.66</v>
      </c>
      <c r="F265">
        <v>537.47</v>
      </c>
    </row>
    <row r="266" spans="1:6">
      <c r="A266" t="s">
        <v>273</v>
      </c>
      <c r="B266">
        <v>4847.55</v>
      </c>
      <c r="C266">
        <v>77.849999999999994</v>
      </c>
      <c r="E266">
        <v>8025.66</v>
      </c>
      <c r="F266">
        <v>537.47</v>
      </c>
    </row>
    <row r="267" spans="1:6">
      <c r="A267" t="s">
        <v>274</v>
      </c>
      <c r="B267">
        <v>4815.6899999999996</v>
      </c>
      <c r="C267">
        <v>78.45</v>
      </c>
      <c r="E267">
        <v>8025.66</v>
      </c>
      <c r="F267">
        <v>537.47</v>
      </c>
    </row>
    <row r="268" spans="1:6">
      <c r="A268" t="s">
        <v>275</v>
      </c>
      <c r="B268">
        <v>4612.55</v>
      </c>
      <c r="C268">
        <v>130.24</v>
      </c>
      <c r="E268">
        <v>8025.66</v>
      </c>
      <c r="F268">
        <v>537.47</v>
      </c>
    </row>
    <row r="269" spans="1:6">
      <c r="A269" t="s">
        <v>276</v>
      </c>
      <c r="B269">
        <v>4832.66</v>
      </c>
      <c r="C269">
        <v>141.26</v>
      </c>
      <c r="E269">
        <v>8025.66</v>
      </c>
      <c r="F269">
        <v>537.47</v>
      </c>
    </row>
    <row r="270" spans="1:6">
      <c r="A270" t="s">
        <v>277</v>
      </c>
      <c r="B270">
        <v>5040.3100000000004</v>
      </c>
      <c r="C270">
        <v>151.08000000000001</v>
      </c>
      <c r="E270">
        <v>8025.66</v>
      </c>
      <c r="F270">
        <v>537.47</v>
      </c>
    </row>
    <row r="271" spans="1:6">
      <c r="A271" t="s">
        <v>278</v>
      </c>
      <c r="B271">
        <v>5146.12</v>
      </c>
      <c r="C271">
        <v>141.99</v>
      </c>
      <c r="E271">
        <v>8025.66</v>
      </c>
      <c r="F271">
        <v>537.47</v>
      </c>
    </row>
    <row r="272" spans="1:6">
      <c r="A272" t="s">
        <v>279</v>
      </c>
      <c r="B272">
        <v>5174.2299999999996</v>
      </c>
      <c r="C272">
        <v>113.75</v>
      </c>
      <c r="E272">
        <v>8025.66</v>
      </c>
      <c r="F272">
        <v>537.47</v>
      </c>
    </row>
    <row r="273" spans="1:6">
      <c r="A273" t="s">
        <v>280</v>
      </c>
      <c r="B273">
        <v>5277.9</v>
      </c>
      <c r="C273">
        <v>107.54</v>
      </c>
      <c r="E273">
        <v>8025.66</v>
      </c>
      <c r="F273">
        <v>537.47</v>
      </c>
    </row>
    <row r="274" spans="1:6">
      <c r="A274" t="s">
        <v>281</v>
      </c>
      <c r="B274">
        <v>5263.27</v>
      </c>
      <c r="C274">
        <v>101.06</v>
      </c>
      <c r="E274">
        <v>8025.66</v>
      </c>
      <c r="F274">
        <v>537.47</v>
      </c>
    </row>
    <row r="275" spans="1:6">
      <c r="A275" t="s">
        <v>282</v>
      </c>
      <c r="B275">
        <v>5363.25</v>
      </c>
      <c r="C275">
        <v>96.44</v>
      </c>
      <c r="E275">
        <v>8025.66</v>
      </c>
      <c r="F275">
        <v>537.47</v>
      </c>
    </row>
    <row r="276" spans="1:6">
      <c r="A276" t="s">
        <v>283</v>
      </c>
      <c r="B276">
        <v>5264.04</v>
      </c>
      <c r="C276">
        <v>94.91</v>
      </c>
      <c r="E276">
        <v>8025.66</v>
      </c>
      <c r="F276">
        <v>537.47</v>
      </c>
    </row>
    <row r="277" spans="1:6">
      <c r="A277" t="s">
        <v>284</v>
      </c>
      <c r="B277">
        <v>5179.6099999999997</v>
      </c>
      <c r="C277">
        <v>86.34</v>
      </c>
      <c r="E277">
        <v>8025.66</v>
      </c>
      <c r="F277">
        <v>537.47</v>
      </c>
    </row>
    <row r="278" spans="1:6">
      <c r="A278" t="s">
        <v>285</v>
      </c>
      <c r="B278">
        <v>5121.09</v>
      </c>
      <c r="C278">
        <v>101.25</v>
      </c>
      <c r="E278">
        <v>8025.66</v>
      </c>
      <c r="F278">
        <v>537.47</v>
      </c>
    </row>
    <row r="279" spans="1:6">
      <c r="A279" t="s">
        <v>286</v>
      </c>
      <c r="B279">
        <v>5360.21</v>
      </c>
      <c r="C279">
        <v>77.430000000000007</v>
      </c>
      <c r="E279">
        <v>8025.66</v>
      </c>
      <c r="F279">
        <v>537.47</v>
      </c>
    </row>
    <row r="280" spans="1:6">
      <c r="A280" t="s">
        <v>287</v>
      </c>
      <c r="B280">
        <v>5235.3500000000004</v>
      </c>
      <c r="C280">
        <v>74.540000000000006</v>
      </c>
      <c r="E280">
        <v>8025.66</v>
      </c>
      <c r="F280">
        <v>537.47</v>
      </c>
    </row>
    <row r="281" spans="1:6">
      <c r="A281" t="s">
        <v>288</v>
      </c>
      <c r="B281">
        <v>5281.1</v>
      </c>
      <c r="C281">
        <v>71.75</v>
      </c>
      <c r="E281">
        <v>8025.66</v>
      </c>
      <c r="F281">
        <v>537.47</v>
      </c>
    </row>
    <row r="282" spans="1:6">
      <c r="A282" t="s">
        <v>289</v>
      </c>
      <c r="B282">
        <v>4943.63</v>
      </c>
      <c r="C282">
        <v>90.74</v>
      </c>
      <c r="E282">
        <v>8025.66</v>
      </c>
      <c r="F282">
        <v>537.47</v>
      </c>
    </row>
    <row r="283" spans="1:6">
      <c r="A283" t="s">
        <v>290</v>
      </c>
      <c r="B283">
        <v>5015.95</v>
      </c>
      <c r="C283">
        <v>92.73</v>
      </c>
      <c r="E283">
        <v>8025.66</v>
      </c>
      <c r="F283">
        <v>537.47</v>
      </c>
    </row>
    <row r="284" spans="1:6">
      <c r="A284" t="s">
        <v>291</v>
      </c>
      <c r="B284">
        <v>5051.75</v>
      </c>
      <c r="C284">
        <v>92.27</v>
      </c>
      <c r="E284">
        <v>8025.66</v>
      </c>
      <c r="F284">
        <v>537.47</v>
      </c>
    </row>
    <row r="285" spans="1:6">
      <c r="A285" t="s">
        <v>292</v>
      </c>
      <c r="B285">
        <v>4902.71</v>
      </c>
      <c r="C285">
        <v>96.53</v>
      </c>
      <c r="E285">
        <v>8025.66</v>
      </c>
      <c r="F285">
        <v>537.47</v>
      </c>
    </row>
    <row r="286" spans="1:6">
      <c r="A286" t="s">
        <v>293</v>
      </c>
      <c r="B286">
        <v>4997.01</v>
      </c>
      <c r="C286">
        <v>109.3</v>
      </c>
      <c r="E286">
        <v>8025.66</v>
      </c>
      <c r="F286">
        <v>537.47</v>
      </c>
    </row>
    <row r="287" spans="1:6">
      <c r="A287" t="s">
        <v>294</v>
      </c>
      <c r="B287">
        <v>5260.62</v>
      </c>
      <c r="C287">
        <v>110.36</v>
      </c>
      <c r="E287">
        <v>8025.66</v>
      </c>
      <c r="F287">
        <v>537.47</v>
      </c>
    </row>
    <row r="288" spans="1:6">
      <c r="A288" t="s">
        <v>295</v>
      </c>
      <c r="B288">
        <v>5084.16</v>
      </c>
      <c r="C288">
        <v>87.11</v>
      </c>
      <c r="E288">
        <v>8025.66</v>
      </c>
      <c r="F288">
        <v>537.47</v>
      </c>
    </row>
    <row r="289" spans="1:6">
      <c r="A289" t="s">
        <v>296</v>
      </c>
      <c r="B289">
        <v>5168.37</v>
      </c>
      <c r="C289">
        <v>82.53</v>
      </c>
      <c r="E289">
        <v>8025.66</v>
      </c>
      <c r="F289">
        <v>537.47</v>
      </c>
    </row>
    <row r="290" spans="1:6">
      <c r="A290" t="s">
        <v>297</v>
      </c>
      <c r="B290">
        <v>5188.43</v>
      </c>
      <c r="C290">
        <v>89.48</v>
      </c>
      <c r="E290">
        <v>8025.66</v>
      </c>
      <c r="F290">
        <v>537.47</v>
      </c>
    </row>
    <row r="291" spans="1:6">
      <c r="A291" t="s">
        <v>298</v>
      </c>
      <c r="B291">
        <v>5341.31</v>
      </c>
      <c r="C291">
        <v>91.7</v>
      </c>
      <c r="E291">
        <v>8025.66</v>
      </c>
      <c r="F291">
        <v>537.47</v>
      </c>
    </row>
    <row r="292" spans="1:6">
      <c r="A292" t="s">
        <v>299</v>
      </c>
      <c r="B292">
        <v>5382.27</v>
      </c>
      <c r="C292">
        <v>108.05</v>
      </c>
      <c r="E292">
        <v>8025.66</v>
      </c>
      <c r="F292">
        <v>537.47</v>
      </c>
    </row>
    <row r="293" spans="1:6">
      <c r="A293" t="s">
        <v>300</v>
      </c>
      <c r="B293">
        <v>5477.08</v>
      </c>
      <c r="C293">
        <v>106.77</v>
      </c>
      <c r="E293">
        <v>8025.66</v>
      </c>
      <c r="F293">
        <v>537.47</v>
      </c>
    </row>
    <row r="294" spans="1:6">
      <c r="A294" t="s">
        <v>301</v>
      </c>
      <c r="B294">
        <v>5093.6099999999997</v>
      </c>
      <c r="C294">
        <v>95.28</v>
      </c>
      <c r="E294">
        <v>8025.66</v>
      </c>
      <c r="F294">
        <v>537.47</v>
      </c>
    </row>
    <row r="295" spans="1:6">
      <c r="A295" t="s">
        <v>302</v>
      </c>
      <c r="B295">
        <v>4966.58</v>
      </c>
      <c r="C295">
        <v>110.55</v>
      </c>
      <c r="E295">
        <v>8025.66</v>
      </c>
      <c r="F295">
        <v>537.47</v>
      </c>
    </row>
    <row r="296" spans="1:6">
      <c r="A296" t="s">
        <v>303</v>
      </c>
      <c r="B296">
        <v>5039.1499999999996</v>
      </c>
      <c r="C296">
        <v>120.74</v>
      </c>
      <c r="E296">
        <v>8025.66</v>
      </c>
      <c r="F296">
        <v>537.47</v>
      </c>
    </row>
    <row r="297" spans="1:6">
      <c r="A297" t="s">
        <v>304</v>
      </c>
      <c r="B297">
        <v>5072.63</v>
      </c>
      <c r="C297">
        <v>127.95</v>
      </c>
      <c r="E297">
        <v>8025.66</v>
      </c>
      <c r="F297">
        <v>537.47</v>
      </c>
    </row>
    <row r="298" spans="1:6">
      <c r="A298" t="s">
        <v>305</v>
      </c>
      <c r="B298">
        <v>5208.5600000000004</v>
      </c>
      <c r="C298">
        <v>145.58000000000001</v>
      </c>
      <c r="E298">
        <v>8025.66</v>
      </c>
      <c r="F298">
        <v>537.47</v>
      </c>
    </row>
    <row r="299" spans="1:6">
      <c r="A299" t="s">
        <v>306</v>
      </c>
      <c r="B299">
        <v>5491.8</v>
      </c>
      <c r="C299">
        <v>158.06</v>
      </c>
      <c r="E299">
        <v>8025.66</v>
      </c>
      <c r="F299">
        <v>537.47</v>
      </c>
    </row>
    <row r="300" spans="1:6">
      <c r="A300" t="s">
        <v>307</v>
      </c>
      <c r="B300">
        <v>5603.74</v>
      </c>
      <c r="C300">
        <v>148.69999999999999</v>
      </c>
      <c r="E300">
        <v>8025.66</v>
      </c>
      <c r="F300">
        <v>537.47</v>
      </c>
    </row>
    <row r="301" spans="1:6">
      <c r="A301" t="s">
        <v>308</v>
      </c>
      <c r="B301">
        <v>5527.67</v>
      </c>
      <c r="C301">
        <v>130.53</v>
      </c>
      <c r="E301">
        <v>8025.66</v>
      </c>
      <c r="F301">
        <v>537.47</v>
      </c>
    </row>
    <row r="302" spans="1:6">
      <c r="A302" t="s">
        <v>309</v>
      </c>
      <c r="B302">
        <v>5605.81</v>
      </c>
      <c r="C302">
        <v>116.03</v>
      </c>
      <c r="E302">
        <v>8025.66</v>
      </c>
      <c r="F302">
        <v>537.47</v>
      </c>
    </row>
    <row r="303" spans="1:6">
      <c r="A303" t="s">
        <v>310</v>
      </c>
      <c r="B303">
        <v>5669.05</v>
      </c>
      <c r="C303">
        <v>112.99</v>
      </c>
      <c r="E303">
        <v>8025.66</v>
      </c>
      <c r="F303">
        <v>537.47</v>
      </c>
    </row>
    <row r="304" spans="1:6">
      <c r="A304" t="s">
        <v>311</v>
      </c>
      <c r="B304">
        <v>5475.65</v>
      </c>
      <c r="C304">
        <v>171.87</v>
      </c>
      <c r="E304">
        <v>8025.66</v>
      </c>
      <c r="F304">
        <v>537.47</v>
      </c>
    </row>
    <row r="305" spans="1:6">
      <c r="A305" t="s">
        <v>312</v>
      </c>
      <c r="B305">
        <v>5630.63</v>
      </c>
      <c r="C305">
        <v>168.82</v>
      </c>
      <c r="E305">
        <v>8025.66</v>
      </c>
      <c r="F305">
        <v>537.47</v>
      </c>
    </row>
    <row r="306" spans="1:6">
      <c r="A306" t="s">
        <v>313</v>
      </c>
      <c r="B306">
        <v>5730.09</v>
      </c>
      <c r="C306">
        <v>139</v>
      </c>
      <c r="E306">
        <v>8025.66</v>
      </c>
      <c r="F306">
        <v>537.47</v>
      </c>
    </row>
    <row r="307" spans="1:6">
      <c r="A307" t="s">
        <v>314</v>
      </c>
      <c r="B307">
        <v>5843.93</v>
      </c>
      <c r="C307">
        <v>124.91</v>
      </c>
      <c r="E307">
        <v>8025.66</v>
      </c>
      <c r="F307">
        <v>537.47</v>
      </c>
    </row>
    <row r="308" spans="1:6">
      <c r="A308" t="s">
        <v>315</v>
      </c>
      <c r="B308">
        <v>6021.85</v>
      </c>
      <c r="C308">
        <v>88.56</v>
      </c>
      <c r="E308">
        <v>8025.66</v>
      </c>
      <c r="F308">
        <v>537.47</v>
      </c>
    </row>
    <row r="309" spans="1:6">
      <c r="A309" t="s">
        <v>316</v>
      </c>
      <c r="B309">
        <v>5979.32</v>
      </c>
      <c r="C309">
        <v>99.46</v>
      </c>
      <c r="E309">
        <v>8025.66</v>
      </c>
      <c r="F309">
        <v>537.47</v>
      </c>
    </row>
    <row r="310" spans="1:6">
      <c r="A310" t="s">
        <v>317</v>
      </c>
      <c r="B310">
        <v>5846.88</v>
      </c>
      <c r="C310">
        <v>112.64</v>
      </c>
      <c r="E310">
        <v>8025.66</v>
      </c>
      <c r="F310">
        <v>537.47</v>
      </c>
    </row>
    <row r="311" spans="1:6">
      <c r="A311" t="s">
        <v>318</v>
      </c>
      <c r="B311">
        <v>5816.58</v>
      </c>
      <c r="C311">
        <v>120.1</v>
      </c>
      <c r="E311">
        <v>8025.66</v>
      </c>
      <c r="F311">
        <v>537.47</v>
      </c>
    </row>
    <row r="312" spans="1:6">
      <c r="A312" t="s">
        <v>319</v>
      </c>
      <c r="B312">
        <v>5877.34</v>
      </c>
      <c r="C312">
        <v>85.22</v>
      </c>
      <c r="E312">
        <v>8025.66</v>
      </c>
      <c r="F312">
        <v>537.47</v>
      </c>
    </row>
    <row r="313" spans="1:6">
      <c r="A313" t="s">
        <v>320</v>
      </c>
      <c r="B313">
        <v>5716.3</v>
      </c>
      <c r="C313">
        <v>118.02</v>
      </c>
      <c r="E313">
        <v>8025.66</v>
      </c>
      <c r="F313">
        <v>537.47</v>
      </c>
    </row>
    <row r="314" spans="1:6">
      <c r="A314" t="s">
        <v>321</v>
      </c>
      <c r="B314">
        <v>5849.03</v>
      </c>
      <c r="C314">
        <v>121.71</v>
      </c>
      <c r="E314">
        <v>8025.66</v>
      </c>
      <c r="F314">
        <v>537.47</v>
      </c>
    </row>
    <row r="315" spans="1:6">
      <c r="A315" t="s">
        <v>322</v>
      </c>
      <c r="B315">
        <v>6055.78</v>
      </c>
      <c r="C315">
        <v>76.66</v>
      </c>
      <c r="E315">
        <v>8025.66</v>
      </c>
      <c r="F315">
        <v>537.47</v>
      </c>
    </row>
    <row r="316" spans="1:6">
      <c r="A316" t="s">
        <v>323</v>
      </c>
      <c r="B316">
        <v>6001.78</v>
      </c>
      <c r="C316">
        <v>82.86</v>
      </c>
      <c r="E316">
        <v>8025.66</v>
      </c>
      <c r="F316">
        <v>537.47</v>
      </c>
    </row>
    <row r="317" spans="1:6">
      <c r="A317" t="s">
        <v>324</v>
      </c>
      <c r="B317">
        <v>6142.34</v>
      </c>
      <c r="C317">
        <v>110.94</v>
      </c>
      <c r="E317">
        <v>8025.66</v>
      </c>
      <c r="F317">
        <v>537.47</v>
      </c>
    </row>
    <row r="318" spans="1:6">
      <c r="A318" t="s">
        <v>325</v>
      </c>
      <c r="B318">
        <v>5902.88</v>
      </c>
      <c r="C318">
        <v>134.33000000000001</v>
      </c>
      <c r="E318">
        <v>8025.66</v>
      </c>
      <c r="F318">
        <v>537.47</v>
      </c>
    </row>
    <row r="319" spans="1:6">
      <c r="A319" t="s">
        <v>326</v>
      </c>
      <c r="B319">
        <v>5984.14</v>
      </c>
      <c r="C319">
        <v>134.82</v>
      </c>
      <c r="E319">
        <v>8025.66</v>
      </c>
      <c r="F319">
        <v>537.47</v>
      </c>
    </row>
    <row r="320" spans="1:6">
      <c r="A320" t="s">
        <v>327</v>
      </c>
      <c r="B320">
        <v>6209.96</v>
      </c>
      <c r="C320">
        <v>147.99</v>
      </c>
      <c r="E320">
        <v>8025.66</v>
      </c>
      <c r="F320">
        <v>537.47</v>
      </c>
    </row>
    <row r="321" spans="1:6">
      <c r="A321" t="s">
        <v>328</v>
      </c>
      <c r="B321">
        <v>6403.71</v>
      </c>
      <c r="C321">
        <v>94.21</v>
      </c>
      <c r="E321">
        <v>8025.66</v>
      </c>
      <c r="F321">
        <v>537.47</v>
      </c>
    </row>
    <row r="322" spans="1:6">
      <c r="A322" t="s">
        <v>329</v>
      </c>
      <c r="B322">
        <v>5842.75</v>
      </c>
      <c r="C322">
        <v>114.92</v>
      </c>
      <c r="E322">
        <v>8025.66</v>
      </c>
      <c r="F322">
        <v>537.47</v>
      </c>
    </row>
    <row r="323" spans="1:6">
      <c r="A323" t="s">
        <v>330</v>
      </c>
      <c r="B323">
        <v>5864.74</v>
      </c>
      <c r="C323">
        <v>102.46</v>
      </c>
      <c r="E323">
        <v>8025.66</v>
      </c>
      <c r="F323">
        <v>537.47</v>
      </c>
    </row>
    <row r="324" spans="1:6">
      <c r="A324" t="s">
        <v>331</v>
      </c>
      <c r="B324">
        <v>5810.42</v>
      </c>
      <c r="C324">
        <v>109.83</v>
      </c>
      <c r="E324">
        <v>8025.66</v>
      </c>
      <c r="F324">
        <v>537.47</v>
      </c>
    </row>
    <row r="325" spans="1:6">
      <c r="A325" t="s">
        <v>332</v>
      </c>
      <c r="B325">
        <v>5903.86</v>
      </c>
      <c r="C325">
        <v>119.87</v>
      </c>
      <c r="E325">
        <v>8025.66</v>
      </c>
      <c r="F325">
        <v>537.47</v>
      </c>
    </row>
    <row r="326" spans="1:6">
      <c r="A326" t="s">
        <v>333</v>
      </c>
      <c r="B326">
        <v>6018.13</v>
      </c>
      <c r="C326">
        <v>110.01</v>
      </c>
      <c r="E326">
        <v>8025.66</v>
      </c>
      <c r="F326">
        <v>537.47</v>
      </c>
    </row>
    <row r="327" spans="1:6">
      <c r="A327" t="s">
        <v>334</v>
      </c>
      <c r="B327">
        <v>5942.94</v>
      </c>
      <c r="C327">
        <v>129.41999999999999</v>
      </c>
      <c r="E327">
        <v>8025.66</v>
      </c>
      <c r="F327">
        <v>537.47</v>
      </c>
    </row>
    <row r="328" spans="1:6">
      <c r="A328" t="s">
        <v>335</v>
      </c>
      <c r="B328">
        <v>5750.83</v>
      </c>
      <c r="C328">
        <v>120.54</v>
      </c>
      <c r="E328">
        <v>8025.66</v>
      </c>
      <c r="F328">
        <v>537.47</v>
      </c>
    </row>
    <row r="329" spans="1:6">
      <c r="A329" t="s">
        <v>336</v>
      </c>
      <c r="B329">
        <v>5833.98</v>
      </c>
      <c r="C329">
        <v>102.36</v>
      </c>
      <c r="E329">
        <v>8025.66</v>
      </c>
      <c r="F329">
        <v>537.47</v>
      </c>
    </row>
    <row r="330" spans="1:6">
      <c r="A330" t="s">
        <v>337</v>
      </c>
      <c r="B330">
        <v>5634.67</v>
      </c>
      <c r="C330">
        <v>90.51</v>
      </c>
      <c r="E330">
        <v>8025.66</v>
      </c>
      <c r="F330">
        <v>537.47</v>
      </c>
    </row>
    <row r="331" spans="1:6">
      <c r="A331" t="s">
        <v>338</v>
      </c>
      <c r="B331">
        <v>5387.56</v>
      </c>
      <c r="C331">
        <v>99.67</v>
      </c>
      <c r="E331">
        <v>8025.66</v>
      </c>
      <c r="F331">
        <v>537.47</v>
      </c>
    </row>
    <row r="332" spans="1:6">
      <c r="A332" t="s">
        <v>339</v>
      </c>
      <c r="B332">
        <v>5497.1</v>
      </c>
      <c r="C332">
        <v>119.29</v>
      </c>
      <c r="E332">
        <v>8025.66</v>
      </c>
      <c r="F332">
        <v>537.47</v>
      </c>
    </row>
    <row r="333" spans="1:6">
      <c r="A333" t="s">
        <v>340</v>
      </c>
      <c r="B333">
        <v>5593.96</v>
      </c>
      <c r="C333">
        <v>112.58</v>
      </c>
      <c r="E333">
        <v>8025.66</v>
      </c>
      <c r="F333">
        <v>537.47</v>
      </c>
    </row>
    <row r="334" spans="1:6">
      <c r="A334" t="s">
        <v>341</v>
      </c>
      <c r="B334">
        <v>5435.66</v>
      </c>
      <c r="C334">
        <v>107.86</v>
      </c>
      <c r="E334">
        <v>8025.66</v>
      </c>
      <c r="F334">
        <v>537.47</v>
      </c>
    </row>
    <row r="335" spans="1:6">
      <c r="A335" t="s">
        <v>342</v>
      </c>
      <c r="B335">
        <v>5499.74</v>
      </c>
      <c r="C335">
        <v>111.04</v>
      </c>
      <c r="E335">
        <v>8025.66</v>
      </c>
      <c r="F335">
        <v>537.47</v>
      </c>
    </row>
    <row r="336" spans="1:6">
      <c r="A336" t="s">
        <v>343</v>
      </c>
      <c r="B336">
        <v>5452.77</v>
      </c>
      <c r="C336">
        <v>86.33</v>
      </c>
      <c r="E336">
        <v>8025.66</v>
      </c>
      <c r="F336">
        <v>537.47</v>
      </c>
    </row>
    <row r="337" spans="1:6">
      <c r="A337" t="s">
        <v>344</v>
      </c>
      <c r="B337">
        <v>5483.86</v>
      </c>
      <c r="C337">
        <v>76.12</v>
      </c>
      <c r="E337">
        <v>8025.66</v>
      </c>
      <c r="F337">
        <v>537.47</v>
      </c>
    </row>
    <row r="338" spans="1:6">
      <c r="A338" t="s">
        <v>345</v>
      </c>
      <c r="B338">
        <v>5448.21</v>
      </c>
      <c r="C338">
        <v>75.7</v>
      </c>
      <c r="E338">
        <v>8025.66</v>
      </c>
      <c r="F338">
        <v>537.47</v>
      </c>
    </row>
    <row r="339" spans="1:6">
      <c r="A339" t="s">
        <v>346</v>
      </c>
      <c r="B339">
        <v>5537.05</v>
      </c>
      <c r="C339">
        <v>74.94</v>
      </c>
      <c r="E339">
        <v>8025.66</v>
      </c>
      <c r="F339">
        <v>537.47</v>
      </c>
    </row>
    <row r="340" spans="1:6">
      <c r="A340" t="s">
        <v>347</v>
      </c>
      <c r="B340">
        <v>5646.1</v>
      </c>
      <c r="C340">
        <v>83.89</v>
      </c>
      <c r="E340">
        <v>8025.66</v>
      </c>
      <c r="F340">
        <v>537.47</v>
      </c>
    </row>
    <row r="341" spans="1:6">
      <c r="A341" t="s">
        <v>348</v>
      </c>
      <c r="B341">
        <v>5858.27</v>
      </c>
      <c r="C341">
        <v>78.86</v>
      </c>
      <c r="E341">
        <v>8025.66</v>
      </c>
      <c r="F341">
        <v>537.47</v>
      </c>
    </row>
    <row r="342" spans="1:6">
      <c r="A342" t="s">
        <v>349</v>
      </c>
      <c r="B342">
        <v>6142.29</v>
      </c>
      <c r="C342">
        <v>69</v>
      </c>
      <c r="E342">
        <v>8025.66</v>
      </c>
      <c r="F342">
        <v>537.47</v>
      </c>
    </row>
    <row r="343" spans="1:6">
      <c r="A343" t="s">
        <v>350</v>
      </c>
      <c r="B343">
        <v>6130.54</v>
      </c>
      <c r="C343">
        <v>70.89</v>
      </c>
      <c r="E343">
        <v>8025.66</v>
      </c>
      <c r="F343">
        <v>537.47</v>
      </c>
    </row>
    <row r="344" spans="1:6">
      <c r="A344" t="s">
        <v>351</v>
      </c>
      <c r="B344">
        <v>6024.26</v>
      </c>
      <c r="C344">
        <v>67.17</v>
      </c>
      <c r="E344">
        <v>8025.66</v>
      </c>
      <c r="F344">
        <v>537.47</v>
      </c>
    </row>
    <row r="345" spans="1:6">
      <c r="A345" t="s">
        <v>352</v>
      </c>
      <c r="B345">
        <v>5991.87</v>
      </c>
      <c r="C345">
        <v>68.2</v>
      </c>
      <c r="E345">
        <v>8025.66</v>
      </c>
      <c r="F345">
        <v>537.47</v>
      </c>
    </row>
    <row r="346" spans="1:6">
      <c r="A346" t="s">
        <v>353</v>
      </c>
      <c r="B346">
        <v>5755.37</v>
      </c>
      <c r="C346">
        <v>62.29</v>
      </c>
      <c r="E346">
        <v>8025.66</v>
      </c>
      <c r="F346">
        <v>537.47</v>
      </c>
    </row>
    <row r="347" spans="1:6">
      <c r="A347" t="s">
        <v>354</v>
      </c>
      <c r="B347">
        <v>5567.11</v>
      </c>
      <c r="C347">
        <v>78.040000000000006</v>
      </c>
      <c r="E347">
        <v>8025.66</v>
      </c>
      <c r="F347">
        <v>537.47</v>
      </c>
    </row>
    <row r="348" spans="1:6">
      <c r="A348" t="s">
        <v>355</v>
      </c>
      <c r="B348">
        <v>5598.62</v>
      </c>
      <c r="C348">
        <v>64.349999999999994</v>
      </c>
      <c r="E348">
        <v>8025.66</v>
      </c>
      <c r="F348">
        <v>537.47</v>
      </c>
    </row>
    <row r="349" spans="1:6">
      <c r="A349" t="s">
        <v>356</v>
      </c>
      <c r="B349">
        <v>5524.05</v>
      </c>
      <c r="C349">
        <v>60.07</v>
      </c>
      <c r="E349">
        <v>8025.66</v>
      </c>
      <c r="F349">
        <v>537.47</v>
      </c>
    </row>
    <row r="350" spans="1:6">
      <c r="A350" t="s">
        <v>357</v>
      </c>
      <c r="B350">
        <v>5592.33</v>
      </c>
      <c r="C350">
        <v>53.46</v>
      </c>
      <c r="E350">
        <v>8025.66</v>
      </c>
      <c r="F350">
        <v>537.47</v>
      </c>
    </row>
    <row r="351" spans="1:6">
      <c r="A351" t="s">
        <v>358</v>
      </c>
      <c r="B351">
        <v>5559.13</v>
      </c>
      <c r="C351">
        <v>43.54</v>
      </c>
      <c r="E351">
        <v>8025.66</v>
      </c>
      <c r="F351">
        <v>537.47</v>
      </c>
    </row>
    <row r="352" spans="1:6">
      <c r="A352" t="s">
        <v>359</v>
      </c>
      <c r="B352">
        <v>5485.71</v>
      </c>
      <c r="C352">
        <v>45.71</v>
      </c>
      <c r="E352">
        <v>8025.66</v>
      </c>
      <c r="F352">
        <v>537.47</v>
      </c>
    </row>
    <row r="353" spans="1:6">
      <c r="A353" t="s">
        <v>360</v>
      </c>
      <c r="B353">
        <v>5419.98</v>
      </c>
      <c r="C353">
        <v>63.76</v>
      </c>
      <c r="E353">
        <v>8025.66</v>
      </c>
      <c r="F353">
        <v>537.47</v>
      </c>
    </row>
    <row r="354" spans="1:6">
      <c r="A354" t="s">
        <v>361</v>
      </c>
      <c r="B354">
        <v>5438.97</v>
      </c>
      <c r="C354">
        <v>63.38</v>
      </c>
      <c r="E354">
        <v>8025.66</v>
      </c>
      <c r="F354">
        <v>537.47</v>
      </c>
    </row>
    <row r="355" spans="1:6">
      <c r="A355" t="s">
        <v>362</v>
      </c>
      <c r="B355">
        <v>5248.66</v>
      </c>
      <c r="C355">
        <v>66.28</v>
      </c>
      <c r="E355">
        <v>8025.66</v>
      </c>
      <c r="F355">
        <v>537.47</v>
      </c>
    </row>
    <row r="356" spans="1:6">
      <c r="A356" t="s">
        <v>363</v>
      </c>
      <c r="B356">
        <v>5083.68</v>
      </c>
      <c r="C356">
        <v>60.29</v>
      </c>
      <c r="E356">
        <v>8025.66</v>
      </c>
      <c r="F356">
        <v>537.47</v>
      </c>
    </row>
    <row r="357" spans="1:6">
      <c r="A357" t="s">
        <v>364</v>
      </c>
      <c r="B357">
        <v>5168.0600000000004</v>
      </c>
      <c r="C357">
        <v>53.28</v>
      </c>
      <c r="E357">
        <v>8025.66</v>
      </c>
      <c r="F357">
        <v>537.47</v>
      </c>
    </row>
    <row r="358" spans="1:6">
      <c r="A358" t="s">
        <v>365</v>
      </c>
      <c r="B358">
        <v>5062.96</v>
      </c>
      <c r="C358">
        <v>53.78</v>
      </c>
      <c r="E358">
        <v>8025.66</v>
      </c>
      <c r="F358">
        <v>537.47</v>
      </c>
    </row>
    <row r="359" spans="1:6">
      <c r="A359" t="s">
        <v>366</v>
      </c>
      <c r="B359">
        <v>5051.43</v>
      </c>
      <c r="C359">
        <v>51.86</v>
      </c>
      <c r="E359">
        <v>8025.66</v>
      </c>
      <c r="F359">
        <v>537.47</v>
      </c>
    </row>
    <row r="360" spans="1:6">
      <c r="A360" t="s">
        <v>367</v>
      </c>
      <c r="B360">
        <v>4990.8599999999997</v>
      </c>
      <c r="C360">
        <v>74.31</v>
      </c>
      <c r="E360">
        <v>8025.66</v>
      </c>
      <c r="F360">
        <v>537.47</v>
      </c>
    </row>
    <row r="361" spans="1:6">
      <c r="A361" t="s">
        <v>368</v>
      </c>
      <c r="B361">
        <v>5111.1099999999997</v>
      </c>
      <c r="C361">
        <v>68.59</v>
      </c>
      <c r="E361">
        <v>8025.66</v>
      </c>
      <c r="F361">
        <v>537.47</v>
      </c>
    </row>
    <row r="362" spans="1:6">
      <c r="A362" t="s">
        <v>369</v>
      </c>
      <c r="B362">
        <v>5034.95</v>
      </c>
      <c r="C362">
        <v>67.150000000000006</v>
      </c>
      <c r="E362">
        <v>8025.66</v>
      </c>
      <c r="F362">
        <v>537.47</v>
      </c>
    </row>
    <row r="363" spans="1:6">
      <c r="A363" t="s">
        <v>370</v>
      </c>
      <c r="B363">
        <v>5176.8500000000004</v>
      </c>
      <c r="C363">
        <v>70.680000000000007</v>
      </c>
      <c r="E363">
        <v>8025.66</v>
      </c>
      <c r="F363">
        <v>537.47</v>
      </c>
    </row>
    <row r="364" spans="1:6">
      <c r="A364" t="s">
        <v>371</v>
      </c>
      <c r="B364">
        <v>5247.84</v>
      </c>
      <c r="C364">
        <v>59.86</v>
      </c>
      <c r="E364">
        <v>8025.66</v>
      </c>
      <c r="F364">
        <v>537.47</v>
      </c>
    </row>
    <row r="365" spans="1:6">
      <c r="A365" t="s">
        <v>372</v>
      </c>
      <c r="B365">
        <v>5129.3900000000003</v>
      </c>
      <c r="C365">
        <v>55.56</v>
      </c>
      <c r="E365">
        <v>8025.66</v>
      </c>
      <c r="F365">
        <v>537.47</v>
      </c>
    </row>
    <row r="366" spans="1:6">
      <c r="A366" t="s">
        <v>373</v>
      </c>
      <c r="B366">
        <v>4843.68</v>
      </c>
      <c r="C366">
        <v>55.07</v>
      </c>
      <c r="E366">
        <v>8025.66</v>
      </c>
      <c r="F366">
        <v>537.47</v>
      </c>
    </row>
    <row r="367" spans="1:6">
      <c r="A367" t="s">
        <v>374</v>
      </c>
      <c r="B367">
        <v>4259.3599999999997</v>
      </c>
      <c r="C367">
        <v>75.36</v>
      </c>
      <c r="E367">
        <v>8025.66</v>
      </c>
      <c r="F367">
        <v>537.47</v>
      </c>
    </row>
    <row r="368" spans="1:6">
      <c r="A368" t="s">
        <v>375</v>
      </c>
      <c r="B368">
        <v>4225.47</v>
      </c>
      <c r="C368">
        <v>74.349999999999994</v>
      </c>
      <c r="E368">
        <v>8025.66</v>
      </c>
      <c r="F368">
        <v>537.47</v>
      </c>
    </row>
    <row r="369" spans="1:6">
      <c r="A369" t="s">
        <v>376</v>
      </c>
      <c r="B369">
        <v>4280.6499999999996</v>
      </c>
      <c r="C369">
        <v>95.75</v>
      </c>
      <c r="E369">
        <v>8025.66</v>
      </c>
      <c r="F369">
        <v>537.47</v>
      </c>
    </row>
    <row r="370" spans="1:6">
      <c r="A370" t="s">
        <v>377</v>
      </c>
      <c r="B370">
        <v>4265.42</v>
      </c>
      <c r="C370">
        <v>84.81</v>
      </c>
      <c r="E370">
        <v>8025.66</v>
      </c>
      <c r="F370">
        <v>537.47</v>
      </c>
    </row>
    <row r="371" spans="1:6">
      <c r="A371" t="s">
        <v>378</v>
      </c>
      <c r="B371">
        <v>4262.3100000000004</v>
      </c>
      <c r="C371">
        <v>78.81</v>
      </c>
      <c r="E371">
        <v>8025.66</v>
      </c>
      <c r="F371">
        <v>537.47</v>
      </c>
    </row>
    <row r="372" spans="1:6">
      <c r="A372" t="s">
        <v>379</v>
      </c>
      <c r="B372">
        <v>4364.3500000000004</v>
      </c>
      <c r="C372">
        <v>82.37</v>
      </c>
      <c r="E372">
        <v>8025.66</v>
      </c>
      <c r="F372">
        <v>537.47</v>
      </c>
    </row>
    <row r="373" spans="1:6">
      <c r="A373" t="s">
        <v>380</v>
      </c>
      <c r="B373">
        <v>4423.09</v>
      </c>
      <c r="C373">
        <v>70.48</v>
      </c>
      <c r="E373">
        <v>8025.66</v>
      </c>
      <c r="F373">
        <v>537.47</v>
      </c>
    </row>
    <row r="374" spans="1:6">
      <c r="A374" t="s">
        <v>381</v>
      </c>
      <c r="B374">
        <v>4564.5600000000004</v>
      </c>
      <c r="C374">
        <v>78.569999999999993</v>
      </c>
      <c r="E374">
        <v>8025.66</v>
      </c>
      <c r="F374">
        <v>537.47</v>
      </c>
    </row>
    <row r="375" spans="1:6">
      <c r="A375" t="s">
        <v>382</v>
      </c>
      <c r="B375">
        <v>4779.3</v>
      </c>
      <c r="C375">
        <v>83.03</v>
      </c>
      <c r="E375">
        <v>8025.66</v>
      </c>
      <c r="F375">
        <v>537.47</v>
      </c>
    </row>
    <row r="376" spans="1:6">
      <c r="A376" t="s">
        <v>383</v>
      </c>
      <c r="B376">
        <v>4784.28</v>
      </c>
      <c r="C376">
        <v>53.47</v>
      </c>
      <c r="E376">
        <v>8025.66</v>
      </c>
      <c r="F376">
        <v>537.47</v>
      </c>
    </row>
    <row r="377" spans="1:6">
      <c r="A377" t="s">
        <v>384</v>
      </c>
      <c r="B377">
        <v>4719.7</v>
      </c>
      <c r="C377">
        <v>91.33</v>
      </c>
      <c r="E377">
        <v>8025.66</v>
      </c>
      <c r="F377">
        <v>537.47</v>
      </c>
    </row>
    <row r="378" spans="1:6">
      <c r="A378" t="s">
        <v>385</v>
      </c>
      <c r="B378">
        <v>4579.4399999999996</v>
      </c>
      <c r="C378">
        <v>64.290000000000006</v>
      </c>
      <c r="E378">
        <v>8025.66</v>
      </c>
      <c r="F378">
        <v>537.47</v>
      </c>
    </row>
    <row r="379" spans="1:6">
      <c r="A379" t="s">
        <v>386</v>
      </c>
      <c r="B379">
        <v>4634.09</v>
      </c>
      <c r="C379">
        <v>57.43</v>
      </c>
      <c r="E379">
        <v>8025.66</v>
      </c>
      <c r="F379">
        <v>537.47</v>
      </c>
    </row>
    <row r="380" spans="1:6">
      <c r="A380" t="s">
        <v>387</v>
      </c>
      <c r="B380">
        <v>4597.78</v>
      </c>
      <c r="C380">
        <v>74.67</v>
      </c>
      <c r="E380">
        <v>8025.66</v>
      </c>
      <c r="F380">
        <v>537.47</v>
      </c>
    </row>
    <row r="381" spans="1:6">
      <c r="A381" t="s">
        <v>388</v>
      </c>
      <c r="B381">
        <v>4442.76</v>
      </c>
      <c r="C381">
        <v>84.59</v>
      </c>
      <c r="E381">
        <v>8025.66</v>
      </c>
      <c r="F381">
        <v>537.47</v>
      </c>
    </row>
    <row r="382" spans="1:6">
      <c r="A382" t="s">
        <v>389</v>
      </c>
      <c r="B382">
        <v>4513.8599999999997</v>
      </c>
      <c r="C382">
        <v>54.93</v>
      </c>
      <c r="E382">
        <v>8025.66</v>
      </c>
      <c r="F382">
        <v>537.47</v>
      </c>
    </row>
    <row r="383" spans="1:6">
      <c r="A383" t="s">
        <v>390</v>
      </c>
      <c r="B383">
        <v>4732.3599999999997</v>
      </c>
      <c r="C383">
        <v>55.88</v>
      </c>
      <c r="E383">
        <v>8025.66</v>
      </c>
      <c r="F383">
        <v>537.47</v>
      </c>
    </row>
    <row r="384" spans="1:6">
      <c r="A384" t="s">
        <v>391</v>
      </c>
      <c r="B384">
        <v>4810.1099999999997</v>
      </c>
      <c r="C384">
        <v>72.98</v>
      </c>
      <c r="E384">
        <v>8025.66</v>
      </c>
      <c r="F384">
        <v>537.47</v>
      </c>
    </row>
    <row r="385" spans="1:6">
      <c r="A385" t="s">
        <v>392</v>
      </c>
      <c r="B385">
        <v>4631.47</v>
      </c>
      <c r="C385">
        <v>78.459999999999994</v>
      </c>
      <c r="E385">
        <v>8025.66</v>
      </c>
      <c r="F385">
        <v>537.47</v>
      </c>
    </row>
    <row r="386" spans="1:6">
      <c r="A386" t="s">
        <v>393</v>
      </c>
      <c r="B386">
        <v>4505.59</v>
      </c>
      <c r="C386">
        <v>48.64</v>
      </c>
      <c r="E386">
        <v>8025.66</v>
      </c>
      <c r="F386">
        <v>537.47</v>
      </c>
    </row>
    <row r="387" spans="1:6">
      <c r="A387" t="s">
        <v>394</v>
      </c>
      <c r="B387">
        <v>4492.9399999999996</v>
      </c>
      <c r="C387">
        <v>54.71</v>
      </c>
      <c r="E387">
        <v>8025.66</v>
      </c>
      <c r="F387">
        <v>537.47</v>
      </c>
    </row>
    <row r="388" spans="1:6">
      <c r="A388" t="s">
        <v>395</v>
      </c>
      <c r="B388">
        <v>4380.3900000000003</v>
      </c>
      <c r="C388">
        <v>75.91</v>
      </c>
      <c r="E388">
        <v>8025.66</v>
      </c>
      <c r="F388">
        <v>537.47</v>
      </c>
    </row>
    <row r="389" spans="1:6">
      <c r="A389" t="s">
        <v>396</v>
      </c>
      <c r="B389">
        <v>4503.04</v>
      </c>
      <c r="C389">
        <v>80.069999999999993</v>
      </c>
      <c r="E389">
        <v>8025.66</v>
      </c>
      <c r="F389">
        <v>537.47</v>
      </c>
    </row>
    <row r="390" spans="1:6">
      <c r="A390" t="s">
        <v>397</v>
      </c>
      <c r="B390">
        <v>4610.28</v>
      </c>
      <c r="C390">
        <v>86.26</v>
      </c>
      <c r="E390">
        <v>8025.66</v>
      </c>
      <c r="F390">
        <v>537.47</v>
      </c>
    </row>
    <row r="391" spans="1:6">
      <c r="A391" t="s">
        <v>398</v>
      </c>
      <c r="B391">
        <v>4762.93</v>
      </c>
      <c r="C391">
        <v>79.92</v>
      </c>
      <c r="E391">
        <v>8025.66</v>
      </c>
      <c r="F391">
        <v>537.47</v>
      </c>
    </row>
    <row r="392" spans="1:6">
      <c r="A392" t="s">
        <v>399</v>
      </c>
      <c r="B392">
        <v>4762.09</v>
      </c>
      <c r="C392">
        <v>63.48</v>
      </c>
      <c r="E392">
        <v>8025.66</v>
      </c>
      <c r="F392">
        <v>537.47</v>
      </c>
    </row>
    <row r="393" spans="1:6">
      <c r="A393" t="s">
        <v>400</v>
      </c>
      <c r="B393">
        <v>4870.8500000000004</v>
      </c>
      <c r="C393">
        <v>58.27</v>
      </c>
      <c r="E393">
        <v>8025.66</v>
      </c>
      <c r="F393">
        <v>537.47</v>
      </c>
    </row>
    <row r="394" spans="1:6">
      <c r="A394" t="s">
        <v>401</v>
      </c>
      <c r="B394">
        <v>4950.3100000000004</v>
      </c>
      <c r="C394">
        <v>70.930000000000007</v>
      </c>
      <c r="E394">
        <v>8025.66</v>
      </c>
      <c r="F394">
        <v>537.47</v>
      </c>
    </row>
    <row r="395" spans="1:6">
      <c r="A395" t="s">
        <v>402</v>
      </c>
      <c r="B395">
        <v>5137.04</v>
      </c>
      <c r="C395">
        <v>83.65</v>
      </c>
      <c r="E395">
        <v>8025.66</v>
      </c>
      <c r="F395">
        <v>537.47</v>
      </c>
    </row>
    <row r="396" spans="1:6">
      <c r="A396" t="s">
        <v>403</v>
      </c>
      <c r="B396">
        <v>5131.76</v>
      </c>
      <c r="C396">
        <v>89.43</v>
      </c>
      <c r="E396">
        <v>8025.66</v>
      </c>
      <c r="F396">
        <v>537.47</v>
      </c>
    </row>
    <row r="397" spans="1:6">
      <c r="A397" t="s">
        <v>404</v>
      </c>
      <c r="B397">
        <v>5075.7700000000004</v>
      </c>
      <c r="C397">
        <v>82.92</v>
      </c>
      <c r="E397">
        <v>8025.66</v>
      </c>
      <c r="F397">
        <v>537.47</v>
      </c>
    </row>
    <row r="398" spans="1:6">
      <c r="A398" t="s">
        <v>405</v>
      </c>
      <c r="B398">
        <v>5108.17</v>
      </c>
      <c r="C398">
        <v>56.29</v>
      </c>
      <c r="E398">
        <v>8025.66</v>
      </c>
      <c r="F398">
        <v>537.47</v>
      </c>
    </row>
    <row r="399" spans="1:6">
      <c r="A399" t="s">
        <v>406</v>
      </c>
      <c r="B399">
        <v>4968.6000000000004</v>
      </c>
      <c r="C399">
        <v>86.44</v>
      </c>
      <c r="E399">
        <v>8025.66</v>
      </c>
      <c r="F399">
        <v>537.47</v>
      </c>
    </row>
    <row r="400" spans="1:6">
      <c r="A400" t="s">
        <v>407</v>
      </c>
      <c r="B400">
        <v>4799.5</v>
      </c>
      <c r="C400">
        <v>73.78</v>
      </c>
      <c r="E400">
        <v>8025.66</v>
      </c>
      <c r="F400">
        <v>537.47</v>
      </c>
    </row>
    <row r="401" spans="1:6">
      <c r="A401" t="s">
        <v>408</v>
      </c>
      <c r="B401">
        <v>4922.32</v>
      </c>
      <c r="C401">
        <v>44.56</v>
      </c>
      <c r="E401">
        <v>8025.66</v>
      </c>
      <c r="F401">
        <v>537.47</v>
      </c>
    </row>
    <row r="402" spans="1:6">
      <c r="A402" t="s">
        <v>409</v>
      </c>
      <c r="B402">
        <v>4873.84</v>
      </c>
      <c r="C402">
        <v>50.39</v>
      </c>
      <c r="E402">
        <v>8025.66</v>
      </c>
      <c r="F402">
        <v>537.47</v>
      </c>
    </row>
    <row r="403" spans="1:6">
      <c r="A403" t="s">
        <v>410</v>
      </c>
      <c r="B403">
        <v>4677.5200000000004</v>
      </c>
      <c r="C403">
        <v>92.59</v>
      </c>
      <c r="E403">
        <v>8025.66</v>
      </c>
      <c r="F403">
        <v>537.47</v>
      </c>
    </row>
    <row r="404" spans="1:6">
      <c r="A404" t="s">
        <v>411</v>
      </c>
      <c r="B404">
        <v>5002.62</v>
      </c>
      <c r="C404">
        <v>83.66</v>
      </c>
      <c r="E404">
        <v>8025.66</v>
      </c>
      <c r="F404">
        <v>537.47</v>
      </c>
    </row>
    <row r="405" spans="1:6">
      <c r="A405" t="s">
        <v>412</v>
      </c>
      <c r="B405">
        <v>5089.95</v>
      </c>
      <c r="C405">
        <v>69.959999999999994</v>
      </c>
      <c r="E405">
        <v>8025.66</v>
      </c>
      <c r="F405">
        <v>537.47</v>
      </c>
    </row>
    <row r="406" spans="1:6">
      <c r="A406" t="s">
        <v>413</v>
      </c>
      <c r="B406">
        <v>5226.21</v>
      </c>
      <c r="C406">
        <v>42.35</v>
      </c>
      <c r="E406">
        <v>8025.66</v>
      </c>
      <c r="F406">
        <v>537.47</v>
      </c>
    </row>
    <row r="407" spans="1:6">
      <c r="A407" t="s">
        <v>414</v>
      </c>
      <c r="B407">
        <v>5104.79</v>
      </c>
      <c r="C407">
        <v>70.12</v>
      </c>
      <c r="E407">
        <v>8025.66</v>
      </c>
      <c r="F407">
        <v>537.47</v>
      </c>
    </row>
    <row r="408" spans="1:6">
      <c r="A408" t="s">
        <v>415</v>
      </c>
      <c r="B408">
        <v>5131.91</v>
      </c>
      <c r="C408">
        <v>90.13</v>
      </c>
      <c r="E408">
        <v>8025.66</v>
      </c>
      <c r="F408">
        <v>537.47</v>
      </c>
    </row>
    <row r="409" spans="1:6">
      <c r="A409" t="s">
        <v>416</v>
      </c>
      <c r="B409">
        <v>5262.16</v>
      </c>
      <c r="C409">
        <v>53.26</v>
      </c>
      <c r="E409">
        <v>8025.66</v>
      </c>
      <c r="F409">
        <v>537.47</v>
      </c>
    </row>
    <row r="410" spans="1:6">
      <c r="A410" t="s">
        <v>417</v>
      </c>
      <c r="B410">
        <v>5189.99</v>
      </c>
      <c r="C410">
        <v>110.95</v>
      </c>
      <c r="E410">
        <v>8025.66</v>
      </c>
      <c r="F410">
        <v>537.47</v>
      </c>
    </row>
    <row r="411" spans="1:6">
      <c r="A411" t="s">
        <v>418</v>
      </c>
      <c r="B411">
        <v>5331.52</v>
      </c>
      <c r="C411">
        <v>96.29</v>
      </c>
      <c r="E411">
        <v>8025.66</v>
      </c>
      <c r="F411">
        <v>537.47</v>
      </c>
    </row>
    <row r="412" spans="1:6">
      <c r="A412" t="s">
        <v>419</v>
      </c>
      <c r="B412">
        <v>5464.91</v>
      </c>
      <c r="C412">
        <v>86.88</v>
      </c>
      <c r="E412">
        <v>8025.66</v>
      </c>
      <c r="F412">
        <v>537.47</v>
      </c>
    </row>
    <row r="413" spans="1:6">
      <c r="A413" t="s">
        <v>420</v>
      </c>
      <c r="B413">
        <v>5328.58</v>
      </c>
      <c r="C413">
        <v>95.27</v>
      </c>
      <c r="E413">
        <v>8025.66</v>
      </c>
      <c r="F413">
        <v>537.47</v>
      </c>
    </row>
    <row r="414" spans="1:6">
      <c r="A414" t="s">
        <v>421</v>
      </c>
      <c r="B414">
        <v>5327.73</v>
      </c>
      <c r="C414">
        <v>43.16</v>
      </c>
      <c r="E414">
        <v>8025.66</v>
      </c>
      <c r="F414">
        <v>537.47</v>
      </c>
    </row>
    <row r="415" spans="1:6">
      <c r="A415" t="s">
        <v>423</v>
      </c>
      <c r="B415">
        <v>5083.6000000000004</v>
      </c>
      <c r="C415">
        <v>87.61</v>
      </c>
      <c r="E415">
        <v>8025.66</v>
      </c>
      <c r="F415">
        <v>537.47</v>
      </c>
    </row>
    <row r="416" spans="1:6">
      <c r="A416" t="s">
        <v>424</v>
      </c>
      <c r="B416">
        <v>5227.1499999999996</v>
      </c>
      <c r="C416">
        <v>94.87</v>
      </c>
      <c r="E416">
        <v>8025.66</v>
      </c>
      <c r="F416">
        <v>537.47</v>
      </c>
    </row>
    <row r="417" spans="1:6">
      <c r="A417" t="s">
        <v>425</v>
      </c>
      <c r="B417">
        <v>5053.8500000000004</v>
      </c>
      <c r="C417">
        <v>59.78</v>
      </c>
      <c r="E417">
        <v>8025.66</v>
      </c>
      <c r="F417">
        <v>537.47</v>
      </c>
    </row>
    <row r="418" spans="1:6">
      <c r="A418" t="s">
        <v>426</v>
      </c>
      <c r="B418">
        <v>5018.1499999999996</v>
      </c>
      <c r="C418">
        <v>107.14</v>
      </c>
      <c r="E418">
        <v>8025.66</v>
      </c>
      <c r="F418">
        <v>537.47</v>
      </c>
    </row>
    <row r="419" spans="1:6">
      <c r="A419" t="s">
        <v>427</v>
      </c>
      <c r="B419">
        <v>4918.3</v>
      </c>
      <c r="C419">
        <v>65.790000000000006</v>
      </c>
      <c r="E419">
        <v>8025.66</v>
      </c>
      <c r="F419">
        <v>537.47</v>
      </c>
    </row>
    <row r="420" spans="1:6">
      <c r="A420" t="s">
        <v>428</v>
      </c>
      <c r="B420">
        <v>4857.6899999999996</v>
      </c>
      <c r="C420">
        <v>104.66</v>
      </c>
      <c r="E420">
        <v>8025.66</v>
      </c>
      <c r="F420">
        <v>537.47</v>
      </c>
    </row>
    <row r="421" spans="1:6">
      <c r="A421" t="s">
        <v>429</v>
      </c>
      <c r="B421">
        <v>5077.76</v>
      </c>
      <c r="C421">
        <v>105.56</v>
      </c>
      <c r="E421">
        <v>8025.66</v>
      </c>
      <c r="F421">
        <v>537.47</v>
      </c>
    </row>
    <row r="422" spans="1:6">
      <c r="A422" t="s">
        <v>430</v>
      </c>
      <c r="B422">
        <v>4740.68</v>
      </c>
      <c r="C422">
        <v>128.12</v>
      </c>
      <c r="E422">
        <v>8025.66</v>
      </c>
      <c r="F422">
        <v>537.47</v>
      </c>
    </row>
    <row r="423" spans="1:6">
      <c r="A423" t="s">
        <v>431</v>
      </c>
      <c r="B423">
        <v>4813.47</v>
      </c>
      <c r="C423">
        <v>122.55</v>
      </c>
      <c r="E423">
        <v>8025.66</v>
      </c>
      <c r="F423">
        <v>537.47</v>
      </c>
    </row>
    <row r="424" spans="1:6">
      <c r="A424" t="s">
        <v>432</v>
      </c>
      <c r="B424">
        <v>5011.7700000000004</v>
      </c>
      <c r="C424">
        <v>145.97999999999999</v>
      </c>
      <c r="E424">
        <v>8025.66</v>
      </c>
      <c r="F424">
        <v>537.47</v>
      </c>
    </row>
    <row r="425" spans="1:6">
      <c r="A425" t="s">
        <v>433</v>
      </c>
      <c r="B425">
        <v>5019.7</v>
      </c>
      <c r="C425">
        <v>74.94</v>
      </c>
      <c r="E425">
        <v>8025.66</v>
      </c>
      <c r="F425">
        <v>537.47</v>
      </c>
    </row>
    <row r="426" spans="1:6">
      <c r="A426" t="s">
        <v>434</v>
      </c>
      <c r="B426">
        <v>4757.04</v>
      </c>
      <c r="C426">
        <v>125.44</v>
      </c>
      <c r="E426">
        <v>8025.66</v>
      </c>
      <c r="F426">
        <v>537.47</v>
      </c>
    </row>
    <row r="427" spans="1:6">
      <c r="A427" t="s">
        <v>435</v>
      </c>
      <c r="B427">
        <v>4881.72</v>
      </c>
      <c r="C427">
        <v>109.53</v>
      </c>
      <c r="E427">
        <v>8025.66</v>
      </c>
      <c r="F427">
        <v>537.47</v>
      </c>
    </row>
    <row r="428" spans="1:6">
      <c r="A428" t="s">
        <v>436</v>
      </c>
      <c r="B428">
        <v>5008.3500000000004</v>
      </c>
      <c r="C428">
        <v>56.28</v>
      </c>
      <c r="E428">
        <v>8025.66</v>
      </c>
      <c r="F428">
        <v>537.47</v>
      </c>
    </row>
    <row r="429" spans="1:6">
      <c r="A429" t="s">
        <v>437</v>
      </c>
      <c r="B429">
        <v>4797.83</v>
      </c>
      <c r="C429">
        <v>97.88</v>
      </c>
      <c r="E429">
        <v>8025.66</v>
      </c>
      <c r="F429">
        <v>537.47</v>
      </c>
    </row>
    <row r="430" spans="1:6">
      <c r="A430" t="s">
        <v>438</v>
      </c>
      <c r="B430">
        <v>4657.03</v>
      </c>
      <c r="C430">
        <v>121.31</v>
      </c>
      <c r="E430">
        <v>8025.66</v>
      </c>
      <c r="F430">
        <v>537.47</v>
      </c>
    </row>
    <row r="431" spans="1:6">
      <c r="A431" t="s">
        <v>439</v>
      </c>
      <c r="B431">
        <v>4955.3</v>
      </c>
      <c r="C431">
        <v>73.67</v>
      </c>
      <c r="E431">
        <v>8025.66</v>
      </c>
      <c r="F431">
        <v>537.47</v>
      </c>
    </row>
    <row r="432" spans="1:6">
      <c r="A432" t="s">
        <v>440</v>
      </c>
      <c r="B432">
        <v>4815.4399999999996</v>
      </c>
      <c r="C432">
        <v>142.61000000000001</v>
      </c>
      <c r="E432">
        <v>8025.66</v>
      </c>
      <c r="F432">
        <v>537.47</v>
      </c>
    </row>
    <row r="433" spans="1:8">
      <c r="A433" t="s">
        <v>441</v>
      </c>
      <c r="B433">
        <v>4961.3100000000004</v>
      </c>
      <c r="C433">
        <v>76.62</v>
      </c>
      <c r="E433">
        <v>8025.66</v>
      </c>
      <c r="F433">
        <v>537.47</v>
      </c>
    </row>
    <row r="434" spans="1:8">
      <c r="A434" t="s">
        <v>442</v>
      </c>
      <c r="B434">
        <v>4781.3</v>
      </c>
      <c r="C434">
        <v>116.88</v>
      </c>
      <c r="E434">
        <v>8025.66</v>
      </c>
      <c r="F434">
        <v>537.47</v>
      </c>
    </row>
    <row r="435" spans="1:8">
      <c r="A435" t="s">
        <v>443</v>
      </c>
      <c r="B435">
        <v>4711.2700000000004</v>
      </c>
      <c r="C435">
        <v>70.44</v>
      </c>
      <c r="E435">
        <v>8025.66</v>
      </c>
      <c r="F435">
        <v>537.47</v>
      </c>
    </row>
    <row r="436" spans="1:8">
      <c r="A436" t="s">
        <v>444</v>
      </c>
      <c r="B436">
        <v>4530.6400000000003</v>
      </c>
      <c r="C436">
        <v>74.209999999999994</v>
      </c>
      <c r="E436">
        <v>8025.66</v>
      </c>
      <c r="F436">
        <v>537.47</v>
      </c>
    </row>
    <row r="437" spans="1:8">
      <c r="A437" t="s">
        <v>445</v>
      </c>
      <c r="B437">
        <v>4549.5600000000004</v>
      </c>
      <c r="C437">
        <v>116.79</v>
      </c>
      <c r="E437">
        <v>8025.66</v>
      </c>
      <c r="F437">
        <v>537.47</v>
      </c>
    </row>
    <row r="438" spans="1:8">
      <c r="A438" t="s">
        <v>446</v>
      </c>
      <c r="B438">
        <v>4543.34</v>
      </c>
      <c r="C438">
        <v>75.98</v>
      </c>
      <c r="E438">
        <v>8025.66</v>
      </c>
      <c r="F438">
        <v>537.47</v>
      </c>
    </row>
    <row r="439" spans="1:8">
      <c r="A439" t="s">
        <v>447</v>
      </c>
      <c r="B439">
        <v>4424.54</v>
      </c>
      <c r="C439">
        <v>116.68</v>
      </c>
      <c r="E439">
        <v>8025.66</v>
      </c>
      <c r="F439">
        <v>537.47</v>
      </c>
    </row>
    <row r="440" spans="1:8">
      <c r="A440" t="s">
        <v>448</v>
      </c>
      <c r="B440">
        <v>4531.72</v>
      </c>
      <c r="C440">
        <v>113.89</v>
      </c>
      <c r="E440">
        <v>8025.66</v>
      </c>
      <c r="F440">
        <v>537.47</v>
      </c>
    </row>
    <row r="441" spans="1:8">
      <c r="A441" t="s">
        <v>449</v>
      </c>
      <c r="B441">
        <v>4468.1400000000003</v>
      </c>
      <c r="C441">
        <v>113.43</v>
      </c>
      <c r="E441">
        <v>8025.66</v>
      </c>
      <c r="F441">
        <v>537.47</v>
      </c>
    </row>
    <row r="442" spans="1:8">
      <c r="A442" t="s">
        <v>450</v>
      </c>
      <c r="B442">
        <v>4532.76</v>
      </c>
      <c r="C442">
        <v>65.78</v>
      </c>
      <c r="E442">
        <v>8025.66</v>
      </c>
      <c r="F442">
        <v>537.47</v>
      </c>
    </row>
    <row r="443" spans="1:8">
      <c r="A443" t="s">
        <v>451</v>
      </c>
      <c r="B443">
        <v>4346.42</v>
      </c>
      <c r="C443">
        <v>113.34</v>
      </c>
      <c r="E443">
        <v>8025.66</v>
      </c>
      <c r="F443">
        <v>537.47</v>
      </c>
    </row>
    <row r="444" spans="1:8">
      <c r="A444" t="s">
        <v>452</v>
      </c>
      <c r="B444">
        <v>4155.5200000000004</v>
      </c>
      <c r="C444">
        <v>77.010000000000005</v>
      </c>
      <c r="E444">
        <v>8025.66</v>
      </c>
      <c r="F444">
        <v>537.47</v>
      </c>
    </row>
    <row r="445" spans="1:8">
      <c r="A445" t="s">
        <v>453</v>
      </c>
      <c r="B445">
        <v>3865.4</v>
      </c>
      <c r="C445">
        <v>71.040000000000006</v>
      </c>
      <c r="E445">
        <v>8025.66</v>
      </c>
      <c r="F445">
        <v>537.47</v>
      </c>
    </row>
    <row r="446" spans="1:8">
      <c r="A446" t="s">
        <v>454</v>
      </c>
      <c r="B446">
        <v>3837.11</v>
      </c>
      <c r="C446">
        <v>124.9</v>
      </c>
      <c r="E446">
        <v>8025.66</v>
      </c>
      <c r="F446">
        <v>537.47</v>
      </c>
      <c r="H446" t="s">
        <v>455</v>
      </c>
    </row>
    <row r="447" spans="1:8">
      <c r="A447" t="s">
        <v>456</v>
      </c>
      <c r="B447">
        <v>3608.64</v>
      </c>
      <c r="C447">
        <v>74.13</v>
      </c>
      <c r="E447">
        <v>8025.66</v>
      </c>
      <c r="F447">
        <v>537.47</v>
      </c>
    </row>
    <row r="448" spans="1:8">
      <c r="A448" t="s">
        <v>457</v>
      </c>
      <c r="B448">
        <v>3381.28</v>
      </c>
      <c r="C448">
        <v>94.54</v>
      </c>
      <c r="E448">
        <v>8025.66</v>
      </c>
      <c r="F448">
        <v>537.47</v>
      </c>
    </row>
    <row r="449" spans="1:6">
      <c r="A449" t="s">
        <v>458</v>
      </c>
      <c r="B449">
        <v>3540.45</v>
      </c>
      <c r="C449">
        <v>97.92</v>
      </c>
      <c r="E449">
        <v>8025.66</v>
      </c>
      <c r="F449">
        <v>537.47</v>
      </c>
    </row>
    <row r="450" spans="1:6">
      <c r="A450" t="s">
        <v>459</v>
      </c>
      <c r="B450">
        <v>3633.86</v>
      </c>
      <c r="C450">
        <v>102.05</v>
      </c>
      <c r="E450">
        <v>8025.66</v>
      </c>
      <c r="F450">
        <v>537.47</v>
      </c>
    </row>
    <row r="451" spans="1:6">
      <c r="A451" t="s">
        <v>460</v>
      </c>
      <c r="B451">
        <v>3898.89</v>
      </c>
      <c r="C451">
        <v>60.64</v>
      </c>
      <c r="E451">
        <v>8025.66</v>
      </c>
      <c r="F451">
        <v>537.47</v>
      </c>
    </row>
    <row r="452" spans="1:6">
      <c r="A452" t="s">
        <v>461</v>
      </c>
      <c r="B452">
        <v>3410.83</v>
      </c>
      <c r="C452">
        <v>114.13</v>
      </c>
      <c r="E452">
        <v>8025.66</v>
      </c>
      <c r="F452">
        <v>537.47</v>
      </c>
    </row>
    <row r="453" spans="1:6">
      <c r="A453" t="s">
        <v>462</v>
      </c>
      <c r="B453">
        <v>3445.52</v>
      </c>
      <c r="C453">
        <v>106.17</v>
      </c>
      <c r="E453">
        <v>8025.66</v>
      </c>
      <c r="F453">
        <v>537.47</v>
      </c>
    </row>
    <row r="454" spans="1:6">
      <c r="A454" t="s">
        <v>463</v>
      </c>
      <c r="B454">
        <v>3531.03</v>
      </c>
      <c r="C454">
        <v>60.08</v>
      </c>
      <c r="E454">
        <v>8025.66</v>
      </c>
      <c r="F454">
        <v>537.47</v>
      </c>
    </row>
    <row r="455" spans="1:6">
      <c r="A455" t="s">
        <v>464</v>
      </c>
      <c r="B455">
        <v>3284.69</v>
      </c>
      <c r="C455">
        <v>89.22</v>
      </c>
      <c r="E455">
        <v>8025.66</v>
      </c>
      <c r="F455">
        <v>537.47</v>
      </c>
    </row>
    <row r="456" spans="1:6">
      <c r="A456" t="s">
        <v>465</v>
      </c>
      <c r="B456">
        <v>3242.59</v>
      </c>
      <c r="C456">
        <v>85.23</v>
      </c>
      <c r="E456">
        <v>8025.66</v>
      </c>
      <c r="F456">
        <v>537.47</v>
      </c>
    </row>
    <row r="457" spans="1:6">
      <c r="A457" t="s">
        <v>466</v>
      </c>
      <c r="B457">
        <v>3240.57</v>
      </c>
      <c r="C457">
        <v>95.35</v>
      </c>
      <c r="E457">
        <v>8025.66</v>
      </c>
      <c r="F457">
        <v>537.47</v>
      </c>
    </row>
    <row r="458" spans="1:6">
      <c r="A458" t="s">
        <v>467</v>
      </c>
      <c r="B458">
        <v>3360.6</v>
      </c>
      <c r="C458">
        <v>62.91</v>
      </c>
      <c r="E458">
        <v>8025.66</v>
      </c>
      <c r="F458">
        <v>537.47</v>
      </c>
    </row>
    <row r="459" spans="1:6">
      <c r="A459" t="s">
        <v>468</v>
      </c>
      <c r="B459">
        <v>3396.71</v>
      </c>
      <c r="C459">
        <v>104.85</v>
      </c>
      <c r="E459">
        <v>8025.66</v>
      </c>
      <c r="F459">
        <v>537.47</v>
      </c>
    </row>
    <row r="460" spans="1:6">
      <c r="A460" t="s">
        <v>469</v>
      </c>
      <c r="B460">
        <v>3617.72</v>
      </c>
      <c r="C460">
        <v>87.07</v>
      </c>
      <c r="E460">
        <v>8025.66</v>
      </c>
      <c r="F460">
        <v>537.47</v>
      </c>
    </row>
    <row r="461" spans="1:6">
      <c r="A461" t="s">
        <v>470</v>
      </c>
      <c r="B461">
        <v>3577.19</v>
      </c>
      <c r="C461">
        <v>69.819999999999993</v>
      </c>
      <c r="E461">
        <v>8025.66</v>
      </c>
      <c r="F461">
        <v>537.47</v>
      </c>
    </row>
    <row r="462" spans="1:6">
      <c r="A462" t="s">
        <v>471</v>
      </c>
      <c r="B462">
        <v>3373.58</v>
      </c>
      <c r="C462">
        <v>86.88</v>
      </c>
      <c r="E462">
        <v>8025.66</v>
      </c>
      <c r="F462">
        <v>537.47</v>
      </c>
    </row>
    <row r="463" spans="1:6">
      <c r="A463" t="s">
        <v>472</v>
      </c>
      <c r="B463">
        <v>3622.83</v>
      </c>
      <c r="C463">
        <v>79.989999999999995</v>
      </c>
      <c r="E463">
        <v>8025.66</v>
      </c>
      <c r="F463">
        <v>537.47</v>
      </c>
    </row>
    <row r="464" spans="1:6">
      <c r="A464" t="s">
        <v>473</v>
      </c>
      <c r="B464">
        <v>3835.51</v>
      </c>
      <c r="C464">
        <v>86.14</v>
      </c>
      <c r="E464">
        <v>8025.66</v>
      </c>
      <c r="F464">
        <v>537.47</v>
      </c>
    </row>
    <row r="465" spans="1:6">
      <c r="A465" t="s">
        <v>474</v>
      </c>
      <c r="B465">
        <v>3956.88</v>
      </c>
      <c r="C465">
        <v>111.04</v>
      </c>
      <c r="E465">
        <v>8025.66</v>
      </c>
      <c r="F465">
        <v>537.47</v>
      </c>
    </row>
    <row r="466" spans="1:6">
      <c r="A466" t="s">
        <v>475</v>
      </c>
      <c r="B466">
        <v>3958.5</v>
      </c>
      <c r="C466">
        <v>112.73</v>
      </c>
      <c r="E466">
        <v>8025.66</v>
      </c>
      <c r="F466">
        <v>537.47</v>
      </c>
    </row>
    <row r="467" spans="1:6">
      <c r="A467" t="s">
        <v>476</v>
      </c>
      <c r="B467">
        <v>3964.85</v>
      </c>
      <c r="C467">
        <v>108.02</v>
      </c>
      <c r="E467">
        <v>8025.66</v>
      </c>
      <c r="F467">
        <v>537.47</v>
      </c>
    </row>
    <row r="468" spans="1:6">
      <c r="A468" t="s">
        <v>477</v>
      </c>
      <c r="B468">
        <v>4170.58</v>
      </c>
      <c r="C468">
        <v>108.31</v>
      </c>
      <c r="E468">
        <v>8025.66</v>
      </c>
      <c r="F468">
        <v>537.47</v>
      </c>
    </row>
    <row r="469" spans="1:6">
      <c r="A469" t="s">
        <v>478</v>
      </c>
      <c r="B469">
        <v>4199.42</v>
      </c>
      <c r="C469">
        <v>64.650000000000006</v>
      </c>
      <c r="E469">
        <v>8025.66</v>
      </c>
      <c r="F469">
        <v>537.47</v>
      </c>
    </row>
    <row r="470" spans="1:6">
      <c r="A470" t="s">
        <v>479</v>
      </c>
      <c r="B470">
        <v>3826.4</v>
      </c>
      <c r="C470">
        <v>85.88</v>
      </c>
      <c r="E470">
        <v>8025.66</v>
      </c>
      <c r="F470">
        <v>537.47</v>
      </c>
    </row>
    <row r="471" spans="1:6">
      <c r="A471" t="s">
        <v>480</v>
      </c>
      <c r="B471">
        <v>3986.56</v>
      </c>
      <c r="C471">
        <v>95.83</v>
      </c>
      <c r="E471">
        <v>8025.66</v>
      </c>
      <c r="F471">
        <v>537.47</v>
      </c>
    </row>
    <row r="472" spans="1:6">
      <c r="A472" t="s">
        <v>481</v>
      </c>
      <c r="B472">
        <v>4124.4799999999996</v>
      </c>
      <c r="C472">
        <v>106.07</v>
      </c>
      <c r="E472">
        <v>8025.66</v>
      </c>
      <c r="F472">
        <v>537.47</v>
      </c>
    </row>
    <row r="473" spans="1:6">
      <c r="A473" t="s">
        <v>482</v>
      </c>
      <c r="B473">
        <v>4237.29</v>
      </c>
      <c r="C473">
        <v>65.400000000000006</v>
      </c>
      <c r="E473">
        <v>8025.66</v>
      </c>
      <c r="F473">
        <v>537.47</v>
      </c>
    </row>
    <row r="474" spans="1:6">
      <c r="A474" t="s">
        <v>483</v>
      </c>
      <c r="B474">
        <v>3865.49</v>
      </c>
      <c r="C474">
        <v>102.09</v>
      </c>
      <c r="E474">
        <v>8025.66</v>
      </c>
      <c r="F474">
        <v>537.47</v>
      </c>
    </row>
    <row r="475" spans="1:6">
      <c r="A475" t="s">
        <v>484</v>
      </c>
      <c r="B475">
        <v>3809.05</v>
      </c>
      <c r="C475">
        <v>106.36</v>
      </c>
      <c r="E475">
        <v>8025.66</v>
      </c>
      <c r="F475">
        <v>537.47</v>
      </c>
    </row>
    <row r="476" spans="1:6">
      <c r="A476" t="s">
        <v>485</v>
      </c>
      <c r="B476">
        <v>3829.75</v>
      </c>
      <c r="C476">
        <v>62.25</v>
      </c>
      <c r="E476">
        <v>8025.66</v>
      </c>
      <c r="F476">
        <v>537.47</v>
      </c>
    </row>
    <row r="477" spans="1:6">
      <c r="A477" t="s">
        <v>486</v>
      </c>
      <c r="B477">
        <v>3819.47</v>
      </c>
      <c r="C477">
        <v>64.7</v>
      </c>
      <c r="E477">
        <v>8025.66</v>
      </c>
      <c r="F477">
        <v>537.47</v>
      </c>
    </row>
    <row r="478" spans="1:6">
      <c r="A478" t="s">
        <v>487</v>
      </c>
      <c r="B478">
        <v>3715.9</v>
      </c>
      <c r="C478">
        <v>59.81</v>
      </c>
      <c r="E478">
        <v>8025.66</v>
      </c>
      <c r="F478">
        <v>537.47</v>
      </c>
    </row>
    <row r="479" spans="1:6">
      <c r="A479" t="s">
        <v>488</v>
      </c>
      <c r="B479">
        <v>3814.78</v>
      </c>
      <c r="C479">
        <v>48.92</v>
      </c>
      <c r="E479">
        <v>8025.66</v>
      </c>
      <c r="F479">
        <v>537.47</v>
      </c>
    </row>
    <row r="480" spans="1:6">
      <c r="A480" t="s">
        <v>489</v>
      </c>
      <c r="B480">
        <v>3741.55</v>
      </c>
      <c r="C480">
        <v>94.27</v>
      </c>
      <c r="E480">
        <v>8025.66</v>
      </c>
      <c r="F480">
        <v>537.47</v>
      </c>
    </row>
    <row r="481" spans="1:6">
      <c r="A481" t="s">
        <v>490</v>
      </c>
      <c r="B481">
        <v>3847.84</v>
      </c>
      <c r="C481">
        <v>99.25</v>
      </c>
      <c r="E481">
        <v>8025.66</v>
      </c>
      <c r="F481">
        <v>537.47</v>
      </c>
    </row>
    <row r="482" spans="1:6">
      <c r="A482" t="s">
        <v>491</v>
      </c>
      <c r="B482">
        <v>4076.91</v>
      </c>
      <c r="C482">
        <v>52.96</v>
      </c>
      <c r="E482">
        <v>8025.66</v>
      </c>
      <c r="F482">
        <v>537.47</v>
      </c>
    </row>
    <row r="483" spans="1:6">
      <c r="A483" t="s">
        <v>492</v>
      </c>
      <c r="B483">
        <v>4247.7700000000004</v>
      </c>
      <c r="C483">
        <v>84.67</v>
      </c>
      <c r="E483">
        <v>8025.66</v>
      </c>
      <c r="F483">
        <v>537.47</v>
      </c>
    </row>
    <row r="484" spans="1:6">
      <c r="A484" t="s">
        <v>493</v>
      </c>
      <c r="B484">
        <v>4389.01</v>
      </c>
      <c r="C484">
        <v>50.17</v>
      </c>
      <c r="E484">
        <v>8025.66</v>
      </c>
      <c r="F484">
        <v>537.47</v>
      </c>
    </row>
    <row r="485" spans="1:6">
      <c r="A485" t="s">
        <v>494</v>
      </c>
      <c r="B485">
        <v>4219.92</v>
      </c>
      <c r="C485">
        <v>98.4</v>
      </c>
      <c r="E485">
        <v>8025.66</v>
      </c>
      <c r="F485">
        <v>537.47</v>
      </c>
    </row>
    <row r="486" spans="1:6">
      <c r="A486" t="s">
        <v>495</v>
      </c>
      <c r="B486">
        <v>4262.79</v>
      </c>
      <c r="C486">
        <v>126.4</v>
      </c>
      <c r="E486">
        <v>8025.66</v>
      </c>
      <c r="F486">
        <v>537.47</v>
      </c>
    </row>
    <row r="487" spans="1:6">
      <c r="A487" t="s">
        <v>496</v>
      </c>
      <c r="B487">
        <v>4405.8599999999997</v>
      </c>
      <c r="C487">
        <v>128.57</v>
      </c>
      <c r="E487">
        <v>8025.66</v>
      </c>
      <c r="F487">
        <v>537.47</v>
      </c>
    </row>
    <row r="488" spans="1:6">
      <c r="A488" t="s">
        <v>497</v>
      </c>
      <c r="B488">
        <v>4529.71</v>
      </c>
      <c r="C488">
        <v>75.27</v>
      </c>
      <c r="E488">
        <v>8025.66</v>
      </c>
      <c r="F488">
        <v>537.47</v>
      </c>
    </row>
    <row r="489" spans="1:6">
      <c r="A489" t="s">
        <v>498</v>
      </c>
      <c r="B489">
        <v>4413.13</v>
      </c>
      <c r="C489">
        <v>69.56</v>
      </c>
      <c r="E489">
        <v>8025.66</v>
      </c>
      <c r="F489">
        <v>537.47</v>
      </c>
    </row>
    <row r="490" spans="1:6">
      <c r="A490" t="s">
        <v>499</v>
      </c>
      <c r="B490">
        <v>4274.3</v>
      </c>
      <c r="C490">
        <v>75.61</v>
      </c>
      <c r="E490">
        <v>8025.66</v>
      </c>
      <c r="F490">
        <v>537.47</v>
      </c>
    </row>
    <row r="491" spans="1:6">
      <c r="A491" t="s">
        <v>500</v>
      </c>
      <c r="B491">
        <v>4219.1899999999996</v>
      </c>
      <c r="C491">
        <v>98.89</v>
      </c>
      <c r="E491">
        <v>8025.66</v>
      </c>
      <c r="F491">
        <v>537.47</v>
      </c>
    </row>
    <row r="492" spans="1:6">
      <c r="A492" t="s">
        <v>501</v>
      </c>
      <c r="B492">
        <v>4185.82</v>
      </c>
      <c r="C492">
        <v>60.75</v>
      </c>
      <c r="E492">
        <v>8025.66</v>
      </c>
      <c r="F492">
        <v>537.47</v>
      </c>
    </row>
    <row r="493" spans="1:6">
      <c r="A493" t="s">
        <v>502</v>
      </c>
      <c r="B493">
        <v>3935.63</v>
      </c>
      <c r="C493">
        <v>70.239999999999995</v>
      </c>
      <c r="E493">
        <v>8025.66</v>
      </c>
      <c r="F493">
        <v>537.47</v>
      </c>
    </row>
    <row r="494" spans="1:6">
      <c r="A494" t="s">
        <v>503</v>
      </c>
      <c r="B494">
        <v>3850.4</v>
      </c>
      <c r="C494">
        <v>73.16</v>
      </c>
      <c r="E494">
        <v>8025.66</v>
      </c>
      <c r="F494">
        <v>537.47</v>
      </c>
    </row>
    <row r="495" spans="1:6">
      <c r="A495" t="s">
        <v>504</v>
      </c>
      <c r="B495">
        <v>4018.96</v>
      </c>
      <c r="C495">
        <v>72.98</v>
      </c>
      <c r="E495">
        <v>8025.66</v>
      </c>
      <c r="F495">
        <v>537.47</v>
      </c>
    </row>
    <row r="496" spans="1:6">
      <c r="A496" t="s">
        <v>505</v>
      </c>
      <c r="B496">
        <v>4303.76</v>
      </c>
      <c r="C496">
        <v>124.97</v>
      </c>
      <c r="E496">
        <v>8025.66</v>
      </c>
      <c r="F496">
        <v>537.47</v>
      </c>
    </row>
    <row r="497" spans="1:6">
      <c r="A497" t="s">
        <v>506</v>
      </c>
      <c r="B497">
        <v>4632.2700000000004</v>
      </c>
      <c r="C497">
        <v>117.14</v>
      </c>
      <c r="E497">
        <v>8025.66</v>
      </c>
      <c r="F497">
        <v>537.47</v>
      </c>
    </row>
    <row r="498" spans="1:6">
      <c r="A498" t="s">
        <v>507</v>
      </c>
      <c r="B498">
        <v>4704.34</v>
      </c>
      <c r="C498">
        <v>57.45</v>
      </c>
      <c r="E498">
        <v>8025.66</v>
      </c>
      <c r="F498">
        <v>537.47</v>
      </c>
    </row>
    <row r="499" spans="1:6">
      <c r="A499" t="s">
        <v>508</v>
      </c>
      <c r="B499">
        <v>4478.78</v>
      </c>
      <c r="C499">
        <v>61.5</v>
      </c>
      <c r="E499">
        <v>8025.66</v>
      </c>
      <c r="F499">
        <v>537.47</v>
      </c>
    </row>
    <row r="500" spans="1:6">
      <c r="A500" t="s">
        <v>509</v>
      </c>
      <c r="B500">
        <v>4208.66</v>
      </c>
      <c r="C500">
        <v>61.22</v>
      </c>
      <c r="E500">
        <v>8025.66</v>
      </c>
      <c r="F500">
        <v>537.47</v>
      </c>
    </row>
    <row r="501" spans="1:6">
      <c r="A501" t="s">
        <v>510</v>
      </c>
      <c r="B501">
        <v>4133.91</v>
      </c>
      <c r="C501">
        <v>117.09</v>
      </c>
      <c r="E501">
        <v>8025.66</v>
      </c>
      <c r="F501">
        <v>537.47</v>
      </c>
    </row>
    <row r="502" spans="1:6">
      <c r="A502" t="s">
        <v>511</v>
      </c>
      <c r="B502">
        <v>4190.29</v>
      </c>
      <c r="C502">
        <v>96.42</v>
      </c>
      <c r="E502">
        <v>8025.66</v>
      </c>
      <c r="F502">
        <v>537.47</v>
      </c>
    </row>
    <row r="503" spans="1:6">
      <c r="A503" t="s">
        <v>512</v>
      </c>
      <c r="B503">
        <v>4313.53</v>
      </c>
      <c r="C503">
        <v>114.31</v>
      </c>
      <c r="E503">
        <v>8025.66</v>
      </c>
      <c r="F503">
        <v>537.47</v>
      </c>
    </row>
    <row r="504" spans="1:6">
      <c r="A504" t="s">
        <v>513</v>
      </c>
      <c r="B504">
        <v>4369.09</v>
      </c>
      <c r="C504">
        <v>103.81</v>
      </c>
      <c r="E504">
        <v>8025.66</v>
      </c>
      <c r="F504">
        <v>537.47</v>
      </c>
    </row>
    <row r="505" spans="1:6">
      <c r="A505" t="s">
        <v>514</v>
      </c>
      <c r="B505">
        <v>4044.65</v>
      </c>
      <c r="C505">
        <v>134.94</v>
      </c>
      <c r="E505">
        <v>8025.66</v>
      </c>
      <c r="F505">
        <v>537.47</v>
      </c>
    </row>
    <row r="506" spans="1:6">
      <c r="A506" t="s">
        <v>515</v>
      </c>
      <c r="B506">
        <v>4404.95</v>
      </c>
      <c r="C506">
        <v>215.46</v>
      </c>
      <c r="E506">
        <v>8025.66</v>
      </c>
      <c r="F506">
        <v>537.47</v>
      </c>
    </row>
    <row r="507" spans="1:6">
      <c r="A507" t="s">
        <v>516</v>
      </c>
      <c r="B507">
        <v>4754.21</v>
      </c>
      <c r="C507">
        <v>118.88</v>
      </c>
      <c r="E507">
        <v>8025.66</v>
      </c>
      <c r="F507">
        <v>537.47</v>
      </c>
    </row>
    <row r="508" spans="1:6">
      <c r="A508" t="s">
        <v>517</v>
      </c>
      <c r="B508">
        <v>4952.71</v>
      </c>
      <c r="C508">
        <v>66.16</v>
      </c>
      <c r="E508">
        <v>8025.66</v>
      </c>
      <c r="F508">
        <v>537.47</v>
      </c>
    </row>
    <row r="509" spans="1:6">
      <c r="A509" t="s">
        <v>518</v>
      </c>
      <c r="B509">
        <v>4826.01</v>
      </c>
      <c r="C509">
        <v>114</v>
      </c>
      <c r="E509">
        <v>8025.66</v>
      </c>
      <c r="F509">
        <v>537.47</v>
      </c>
    </row>
    <row r="510" spans="1:6">
      <c r="A510" t="s">
        <v>519</v>
      </c>
      <c r="B510">
        <v>4627.74</v>
      </c>
      <c r="C510">
        <v>70.2</v>
      </c>
      <c r="E510">
        <v>8025.66</v>
      </c>
      <c r="F510">
        <v>537.47</v>
      </c>
    </row>
    <row r="511" spans="1:6">
      <c r="A511" t="s">
        <v>520</v>
      </c>
      <c r="B511">
        <v>4373.1000000000004</v>
      </c>
      <c r="C511">
        <v>88.26</v>
      </c>
      <c r="E511">
        <v>8025.66</v>
      </c>
      <c r="F511">
        <v>537.47</v>
      </c>
    </row>
    <row r="512" spans="1:6">
      <c r="A512" t="s">
        <v>521</v>
      </c>
      <c r="B512">
        <v>4360.66</v>
      </c>
      <c r="C512">
        <v>114.09</v>
      </c>
      <c r="E512">
        <v>8025.66</v>
      </c>
      <c r="F512">
        <v>537.47</v>
      </c>
    </row>
    <row r="513" spans="1:6">
      <c r="A513" t="s">
        <v>522</v>
      </c>
      <c r="B513">
        <v>4309.16</v>
      </c>
      <c r="C513">
        <v>116.7</v>
      </c>
      <c r="E513">
        <v>8025.66</v>
      </c>
      <c r="F513">
        <v>537.47</v>
      </c>
    </row>
    <row r="514" spans="1:6">
      <c r="A514" t="s">
        <v>523</v>
      </c>
      <c r="B514">
        <v>4327.8900000000003</v>
      </c>
      <c r="C514">
        <v>128.63999999999999</v>
      </c>
      <c r="E514">
        <v>8025.66</v>
      </c>
      <c r="F514">
        <v>537.47</v>
      </c>
    </row>
    <row r="515" spans="1:6">
      <c r="A515" t="s">
        <v>524</v>
      </c>
      <c r="B515">
        <v>4555.91</v>
      </c>
      <c r="C515">
        <v>77.819999999999993</v>
      </c>
      <c r="E515">
        <v>8025.66</v>
      </c>
      <c r="F515">
        <v>537.47</v>
      </c>
    </row>
    <row r="516" spans="1:6">
      <c r="A516" t="s">
        <v>525</v>
      </c>
      <c r="B516">
        <v>4552.05</v>
      </c>
      <c r="C516">
        <v>121.14</v>
      </c>
      <c r="E516">
        <v>8025.66</v>
      </c>
      <c r="F516">
        <v>537.47</v>
      </c>
    </row>
    <row r="517" spans="1:6">
      <c r="A517" t="s">
        <v>526</v>
      </c>
      <c r="B517">
        <v>4822.8100000000004</v>
      </c>
      <c r="C517">
        <v>111.09</v>
      </c>
      <c r="E517">
        <v>8025.66</v>
      </c>
      <c r="F517">
        <v>537.47</v>
      </c>
    </row>
    <row r="518" spans="1:6">
      <c r="A518" t="s">
        <v>527</v>
      </c>
      <c r="B518">
        <v>4857.34</v>
      </c>
      <c r="C518">
        <v>64.17</v>
      </c>
      <c r="E518">
        <v>8025.66</v>
      </c>
      <c r="F518">
        <v>537.47</v>
      </c>
    </row>
    <row r="519" spans="1:6">
      <c r="A519" t="s">
        <v>528</v>
      </c>
      <c r="B519">
        <v>4864.13</v>
      </c>
      <c r="C519">
        <v>111.3</v>
      </c>
      <c r="E519">
        <v>8025.66</v>
      </c>
      <c r="F519">
        <v>537.47</v>
      </c>
    </row>
    <row r="520" spans="1:6">
      <c r="A520" t="s">
        <v>529</v>
      </c>
      <c r="B520">
        <v>5172.12</v>
      </c>
      <c r="C520">
        <v>59.85</v>
      </c>
      <c r="E520">
        <v>8025.66</v>
      </c>
      <c r="F520">
        <v>537.47</v>
      </c>
    </row>
    <row r="521" spans="1:6">
      <c r="A521" t="s">
        <v>530</v>
      </c>
      <c r="B521">
        <v>5009.01</v>
      </c>
      <c r="C521">
        <v>106.22</v>
      </c>
      <c r="E521">
        <v>8025.66</v>
      </c>
      <c r="F521">
        <v>537.47</v>
      </c>
    </row>
    <row r="522" spans="1:6">
      <c r="A522" t="s">
        <v>531</v>
      </c>
      <c r="B522">
        <v>4646.33</v>
      </c>
      <c r="C522">
        <v>55.63</v>
      </c>
      <c r="E522">
        <v>8025.66</v>
      </c>
      <c r="F522">
        <v>537.47</v>
      </c>
    </row>
    <row r="523" spans="1:6">
      <c r="A523" t="s">
        <v>532</v>
      </c>
      <c r="B523">
        <v>4567.28</v>
      </c>
      <c r="C523">
        <v>113.36</v>
      </c>
      <c r="E523">
        <v>8025.66</v>
      </c>
      <c r="F523">
        <v>537.47</v>
      </c>
    </row>
    <row r="524" spans="1:6">
      <c r="A524" t="s">
        <v>533</v>
      </c>
      <c r="B524">
        <v>4820.87</v>
      </c>
      <c r="C524">
        <v>116.56</v>
      </c>
      <c r="E524">
        <v>8025.66</v>
      </c>
      <c r="F524">
        <v>537.47</v>
      </c>
    </row>
    <row r="525" spans="1:6">
      <c r="A525" t="s">
        <v>534</v>
      </c>
      <c r="B525">
        <v>4872.41</v>
      </c>
      <c r="C525">
        <v>113.36</v>
      </c>
      <c r="E525">
        <v>8025.66</v>
      </c>
      <c r="F525">
        <v>537.47</v>
      </c>
    </row>
    <row r="526" spans="1:6">
      <c r="A526" t="s">
        <v>535</v>
      </c>
      <c r="B526">
        <v>4989.4399999999996</v>
      </c>
      <c r="C526">
        <v>74.290000000000006</v>
      </c>
      <c r="E526">
        <v>8025.66</v>
      </c>
      <c r="F526">
        <v>537.47</v>
      </c>
    </row>
    <row r="527" spans="1:6">
      <c r="A527" t="s">
        <v>536</v>
      </c>
      <c r="B527">
        <v>4920.6499999999996</v>
      </c>
      <c r="C527">
        <v>99.97</v>
      </c>
      <c r="E527">
        <v>8025.66</v>
      </c>
      <c r="F527">
        <v>537.47</v>
      </c>
    </row>
    <row r="528" spans="1:6">
      <c r="A528" t="s">
        <v>537</v>
      </c>
      <c r="B528">
        <v>4833.51</v>
      </c>
      <c r="C528">
        <v>106.05</v>
      </c>
      <c r="E528">
        <v>8025.66</v>
      </c>
      <c r="F528">
        <v>537.47</v>
      </c>
    </row>
    <row r="529" spans="1:6">
      <c r="A529" t="s">
        <v>538</v>
      </c>
      <c r="B529">
        <v>4969.1000000000004</v>
      </c>
      <c r="C529">
        <v>60.92</v>
      </c>
      <c r="E529">
        <v>8025.66</v>
      </c>
      <c r="F529">
        <v>537.47</v>
      </c>
    </row>
    <row r="530" spans="1:6">
      <c r="A530" t="s">
        <v>539</v>
      </c>
      <c r="B530">
        <v>4614.7</v>
      </c>
      <c r="C530">
        <v>106.07</v>
      </c>
      <c r="E530">
        <v>8025.66</v>
      </c>
      <c r="F530">
        <v>537.47</v>
      </c>
    </row>
    <row r="531" spans="1:6">
      <c r="A531" t="s">
        <v>540</v>
      </c>
      <c r="B531">
        <v>4647.6899999999996</v>
      </c>
      <c r="C531">
        <v>101.84</v>
      </c>
      <c r="E531">
        <v>8025.66</v>
      </c>
      <c r="F531">
        <v>537.47</v>
      </c>
    </row>
    <row r="532" spans="1:6">
      <c r="A532" t="s">
        <v>541</v>
      </c>
      <c r="B532">
        <v>4782.95</v>
      </c>
      <c r="C532">
        <v>109.08</v>
      </c>
      <c r="E532">
        <v>8025.66</v>
      </c>
      <c r="F532">
        <v>537.47</v>
      </c>
    </row>
    <row r="533" spans="1:6">
      <c r="A533" t="s">
        <v>542</v>
      </c>
      <c r="B533">
        <v>4842.18</v>
      </c>
      <c r="C533">
        <v>92</v>
      </c>
      <c r="E533">
        <v>8025.66</v>
      </c>
      <c r="F533">
        <v>537.47</v>
      </c>
    </row>
    <row r="534" spans="1:6">
      <c r="A534" t="s">
        <v>543</v>
      </c>
      <c r="B534">
        <v>4905.43</v>
      </c>
      <c r="C534">
        <v>88.49</v>
      </c>
      <c r="E534">
        <v>8025.66</v>
      </c>
      <c r="F534">
        <v>537.47</v>
      </c>
    </row>
    <row r="535" spans="1:6">
      <c r="A535" t="s">
        <v>544</v>
      </c>
      <c r="B535">
        <v>5012.1000000000004</v>
      </c>
      <c r="C535">
        <v>95.75</v>
      </c>
      <c r="E535">
        <v>8025.66</v>
      </c>
      <c r="F535">
        <v>537.47</v>
      </c>
    </row>
    <row r="536" spans="1:6">
      <c r="A536" t="s">
        <v>545</v>
      </c>
      <c r="B536">
        <v>4798.93</v>
      </c>
      <c r="C536">
        <v>86.09</v>
      </c>
      <c r="E536">
        <v>8025.66</v>
      </c>
      <c r="F536">
        <v>537.47</v>
      </c>
    </row>
    <row r="537" spans="1:6">
      <c r="A537" t="s">
        <v>546</v>
      </c>
      <c r="B537">
        <v>4905.6400000000003</v>
      </c>
      <c r="C537">
        <v>45.25</v>
      </c>
      <c r="E537">
        <v>8025.66</v>
      </c>
      <c r="F537">
        <v>537.47</v>
      </c>
    </row>
    <row r="538" spans="1:6">
      <c r="A538" t="s">
        <v>547</v>
      </c>
      <c r="B538">
        <v>4456.4799999999996</v>
      </c>
      <c r="C538">
        <v>78.52</v>
      </c>
      <c r="E538">
        <v>8025.66</v>
      </c>
      <c r="F538">
        <v>537.47</v>
      </c>
    </row>
    <row r="539" spans="1:6">
      <c r="A539" t="s">
        <v>548</v>
      </c>
      <c r="B539">
        <v>4498.49</v>
      </c>
      <c r="C539">
        <v>60.12</v>
      </c>
      <c r="E539">
        <v>8025.66</v>
      </c>
      <c r="F539">
        <v>537.47</v>
      </c>
    </row>
    <row r="540" spans="1:6">
      <c r="A540" t="s">
        <v>549</v>
      </c>
      <c r="B540">
        <v>4363.8500000000004</v>
      </c>
      <c r="C540">
        <v>77.94</v>
      </c>
      <c r="E540">
        <v>8025.66</v>
      </c>
      <c r="F540">
        <v>537.47</v>
      </c>
    </row>
    <row r="541" spans="1:6">
      <c r="A541" t="s">
        <v>550</v>
      </c>
      <c r="B541">
        <v>4559.22</v>
      </c>
      <c r="C541">
        <v>82.13</v>
      </c>
      <c r="E541">
        <v>8025.66</v>
      </c>
      <c r="F541">
        <v>537.47</v>
      </c>
    </row>
    <row r="542" spans="1:6">
      <c r="A542" t="s">
        <v>551</v>
      </c>
      <c r="B542">
        <v>4384.29</v>
      </c>
      <c r="C542">
        <v>99.43</v>
      </c>
      <c r="E542">
        <v>8025.66</v>
      </c>
      <c r="F542">
        <v>537.47</v>
      </c>
    </row>
    <row r="543" spans="1:6">
      <c r="A543" t="s">
        <v>552</v>
      </c>
      <c r="B543">
        <v>4602.33</v>
      </c>
      <c r="C543">
        <v>106.89</v>
      </c>
      <c r="E543">
        <v>8025.66</v>
      </c>
      <c r="F543">
        <v>537.47</v>
      </c>
    </row>
    <row r="544" spans="1:6">
      <c r="A544" t="s">
        <v>553</v>
      </c>
      <c r="B544">
        <v>4677.58</v>
      </c>
      <c r="C544">
        <v>58.48</v>
      </c>
      <c r="E544">
        <v>8025.66</v>
      </c>
      <c r="F544">
        <v>537.47</v>
      </c>
    </row>
    <row r="545" spans="1:6">
      <c r="A545" t="s">
        <v>554</v>
      </c>
      <c r="B545">
        <v>4657.97</v>
      </c>
      <c r="C545">
        <v>100.75</v>
      </c>
      <c r="E545">
        <v>8025.66</v>
      </c>
      <c r="F545">
        <v>537.47</v>
      </c>
    </row>
    <row r="546" spans="1:6">
      <c r="A546" t="s">
        <v>555</v>
      </c>
      <c r="B546">
        <v>4579.1499999999996</v>
      </c>
      <c r="C546">
        <v>64.09</v>
      </c>
      <c r="E546">
        <v>8025.66</v>
      </c>
      <c r="F546">
        <v>537.47</v>
      </c>
    </row>
    <row r="547" spans="1:6">
      <c r="A547" t="s">
        <v>556</v>
      </c>
      <c r="B547">
        <v>4154.04</v>
      </c>
      <c r="C547">
        <v>89.37</v>
      </c>
      <c r="E547">
        <v>8025.66</v>
      </c>
      <c r="F547">
        <v>537.47</v>
      </c>
    </row>
    <row r="548" spans="1:6">
      <c r="A548" t="s">
        <v>557</v>
      </c>
      <c r="B548">
        <v>4238.28</v>
      </c>
      <c r="C548">
        <v>48.93</v>
      </c>
      <c r="E548">
        <v>8025.66</v>
      </c>
      <c r="F548">
        <v>537.47</v>
      </c>
    </row>
    <row r="549" spans="1:6">
      <c r="A549" t="s">
        <v>558</v>
      </c>
      <c r="B549">
        <v>4258.12</v>
      </c>
      <c r="C549">
        <v>61.03</v>
      </c>
      <c r="E549">
        <v>8025.66</v>
      </c>
      <c r="F549">
        <v>537.47</v>
      </c>
    </row>
    <row r="550" spans="1:6">
      <c r="A550" t="s">
        <v>559</v>
      </c>
      <c r="B550">
        <v>4043.6</v>
      </c>
      <c r="C550">
        <v>99.28</v>
      </c>
      <c r="E550">
        <v>8025.66</v>
      </c>
      <c r="F550">
        <v>537.47</v>
      </c>
    </row>
    <row r="551" spans="1:6">
      <c r="A551" t="s">
        <v>560</v>
      </c>
      <c r="B551">
        <v>4202.0200000000004</v>
      </c>
      <c r="C551">
        <v>101.21</v>
      </c>
      <c r="E551">
        <v>8025.66</v>
      </c>
      <c r="F551">
        <v>537.47</v>
      </c>
    </row>
    <row r="552" spans="1:6">
      <c r="A552" t="s">
        <v>561</v>
      </c>
      <c r="B552">
        <v>4397.21</v>
      </c>
      <c r="C552">
        <v>93.19</v>
      </c>
      <c r="E552">
        <v>8025.66</v>
      </c>
      <c r="F552">
        <v>537.47</v>
      </c>
    </row>
    <row r="553" spans="1:6">
      <c r="A553" t="s">
        <v>562</v>
      </c>
      <c r="B553">
        <v>4500.96</v>
      </c>
      <c r="C553">
        <v>88.2</v>
      </c>
      <c r="E553">
        <v>8025.66</v>
      </c>
      <c r="F553">
        <v>537.47</v>
      </c>
    </row>
    <row r="554" spans="1:6">
      <c r="A554" t="s">
        <v>563</v>
      </c>
      <c r="B554">
        <v>4110.53</v>
      </c>
      <c r="C554">
        <v>84.77</v>
      </c>
      <c r="E554">
        <v>8025.66</v>
      </c>
      <c r="F554">
        <v>537.47</v>
      </c>
    </row>
    <row r="555" spans="1:6">
      <c r="A555" t="s">
        <v>564</v>
      </c>
      <c r="B555">
        <v>4408.37</v>
      </c>
      <c r="C555">
        <v>62.91</v>
      </c>
      <c r="E555">
        <v>8025.66</v>
      </c>
      <c r="F555">
        <v>537.47</v>
      </c>
    </row>
    <row r="556" spans="1:6">
      <c r="A556" t="s">
        <v>565</v>
      </c>
      <c r="B556">
        <v>4271.0200000000004</v>
      </c>
      <c r="C556">
        <v>65.569999999999993</v>
      </c>
      <c r="E556">
        <v>8025.66</v>
      </c>
      <c r="F556">
        <v>537.47</v>
      </c>
    </row>
    <row r="557" spans="1:6">
      <c r="A557" t="s">
        <v>566</v>
      </c>
      <c r="B557">
        <v>3628.08</v>
      </c>
      <c r="C557">
        <v>87.23</v>
      </c>
      <c r="E557">
        <v>8025.66</v>
      </c>
      <c r="F557">
        <v>537.47</v>
      </c>
    </row>
    <row r="558" spans="1:6">
      <c r="A558" t="s">
        <v>567</v>
      </c>
      <c r="B558">
        <v>4104.6899999999996</v>
      </c>
      <c r="C558">
        <v>82.61</v>
      </c>
      <c r="E558">
        <v>8025.66</v>
      </c>
      <c r="F558">
        <v>537.47</v>
      </c>
    </row>
    <row r="559" spans="1:6">
      <c r="A559" t="s">
        <v>568</v>
      </c>
      <c r="B559">
        <v>4108.5</v>
      </c>
      <c r="C559">
        <v>76.25</v>
      </c>
      <c r="E559">
        <v>8025.66</v>
      </c>
      <c r="F559">
        <v>537.47</v>
      </c>
    </row>
    <row r="560" spans="1:6">
      <c r="A560" t="s">
        <v>569</v>
      </c>
      <c r="B560">
        <v>4268.46</v>
      </c>
      <c r="C560">
        <v>71.61</v>
      </c>
      <c r="E560">
        <v>8025.66</v>
      </c>
      <c r="F560">
        <v>537.47</v>
      </c>
    </row>
    <row r="561" spans="1:6">
      <c r="A561" t="s">
        <v>570</v>
      </c>
      <c r="B561">
        <v>4260.1899999999996</v>
      </c>
      <c r="C561">
        <v>48.37</v>
      </c>
      <c r="E561">
        <v>8025.66</v>
      </c>
      <c r="F561">
        <v>537.47</v>
      </c>
    </row>
    <row r="562" spans="1:6">
      <c r="A562" t="s">
        <v>571</v>
      </c>
      <c r="B562">
        <v>4026.93</v>
      </c>
      <c r="C562">
        <v>59.25</v>
      </c>
      <c r="E562">
        <v>8025.66</v>
      </c>
      <c r="F562">
        <v>537.47</v>
      </c>
    </row>
    <row r="563" spans="1:6">
      <c r="A563" t="s">
        <v>572</v>
      </c>
      <c r="B563">
        <v>3924.81</v>
      </c>
      <c r="C563">
        <v>67.72</v>
      </c>
      <c r="E563">
        <v>8025.66</v>
      </c>
      <c r="F563">
        <v>537.47</v>
      </c>
    </row>
    <row r="564" spans="1:6">
      <c r="A564" t="s">
        <v>573</v>
      </c>
      <c r="B564">
        <v>4079.84</v>
      </c>
      <c r="C564">
        <v>74.319999999999993</v>
      </c>
      <c r="E564">
        <v>8025.66</v>
      </c>
      <c r="F564">
        <v>537.47</v>
      </c>
    </row>
    <row r="565" spans="1:6">
      <c r="A565" t="s">
        <v>574</v>
      </c>
      <c r="B565">
        <v>3964.59</v>
      </c>
      <c r="C565">
        <v>80.13</v>
      </c>
      <c r="E565">
        <v>8025.66</v>
      </c>
      <c r="F565">
        <v>537.47</v>
      </c>
    </row>
    <row r="566" spans="1:6">
      <c r="A566" t="s">
        <v>575</v>
      </c>
      <c r="B566">
        <v>3747.19</v>
      </c>
      <c r="C566">
        <v>80.569999999999993</v>
      </c>
      <c r="E566">
        <v>8025.66</v>
      </c>
      <c r="F566">
        <v>537.47</v>
      </c>
    </row>
    <row r="567" spans="1:6">
      <c r="A567" t="s">
        <v>576</v>
      </c>
      <c r="B567">
        <v>3823.17</v>
      </c>
      <c r="C567">
        <v>83.24</v>
      </c>
      <c r="E567">
        <v>8025.66</v>
      </c>
      <c r="F567">
        <v>537.47</v>
      </c>
    </row>
    <row r="568" spans="1:6">
      <c r="A568" t="s">
        <v>577</v>
      </c>
      <c r="B568">
        <v>3887.02</v>
      </c>
      <c r="C568">
        <v>73.7</v>
      </c>
      <c r="E568">
        <v>8025.66</v>
      </c>
      <c r="F568">
        <v>537.47</v>
      </c>
    </row>
    <row r="569" spans="1:6">
      <c r="A569" t="s">
        <v>578</v>
      </c>
      <c r="B569">
        <v>3975.93</v>
      </c>
      <c r="C569">
        <v>72.510000000000005</v>
      </c>
      <c r="E569">
        <v>8025.66</v>
      </c>
      <c r="F569">
        <v>537.47</v>
      </c>
    </row>
    <row r="570" spans="1:6">
      <c r="A570" t="s">
        <v>579</v>
      </c>
      <c r="B570">
        <v>3890.9</v>
      </c>
      <c r="C570">
        <v>73.7</v>
      </c>
      <c r="E570">
        <v>8025.66</v>
      </c>
      <c r="F570">
        <v>537.47</v>
      </c>
    </row>
    <row r="571" spans="1:6">
      <c r="A571" t="s">
        <v>580</v>
      </c>
      <c r="B571">
        <v>4004.34</v>
      </c>
      <c r="C571">
        <v>77.099999999999994</v>
      </c>
      <c r="E571">
        <v>8025.66</v>
      </c>
      <c r="F571">
        <v>537.47</v>
      </c>
    </row>
    <row r="572" spans="1:6">
      <c r="A572" t="s">
        <v>581</v>
      </c>
      <c r="B572">
        <v>4268.01</v>
      </c>
      <c r="C572">
        <v>76.34</v>
      </c>
      <c r="E572">
        <v>8025.66</v>
      </c>
      <c r="F572">
        <v>537.47</v>
      </c>
    </row>
    <row r="573" spans="1:6">
      <c r="A573" t="s">
        <v>582</v>
      </c>
      <c r="B573">
        <v>4352.96</v>
      </c>
      <c r="C573">
        <v>74.92</v>
      </c>
      <c r="E573">
        <v>8025.66</v>
      </c>
      <c r="F573">
        <v>537.47</v>
      </c>
    </row>
    <row r="574" spans="1:6">
      <c r="A574" t="s">
        <v>583</v>
      </c>
      <c r="B574">
        <v>4241.92</v>
      </c>
      <c r="C574">
        <v>70.599999999999994</v>
      </c>
      <c r="E574">
        <v>8025.66</v>
      </c>
      <c r="F574">
        <v>537.47</v>
      </c>
    </row>
    <row r="575" spans="1:6">
      <c r="A575" t="s">
        <v>584</v>
      </c>
      <c r="B575">
        <v>3914.28</v>
      </c>
      <c r="C575">
        <v>63.95</v>
      </c>
      <c r="E575">
        <v>8025.66</v>
      </c>
      <c r="F575">
        <v>537.47</v>
      </c>
    </row>
    <row r="576" spans="1:6">
      <c r="A576" t="s">
        <v>585</v>
      </c>
      <c r="B576">
        <v>4062.45</v>
      </c>
      <c r="C576">
        <v>64.680000000000007</v>
      </c>
      <c r="E576">
        <v>8025.66</v>
      </c>
      <c r="F576">
        <v>537.47</v>
      </c>
    </row>
    <row r="577" spans="1:6">
      <c r="A577" t="s">
        <v>586</v>
      </c>
      <c r="B577">
        <v>4114.92</v>
      </c>
      <c r="C577">
        <v>87.59</v>
      </c>
      <c r="E577">
        <v>8025.66</v>
      </c>
      <c r="F577">
        <v>537.47</v>
      </c>
    </row>
    <row r="578" spans="1:6">
      <c r="A578" t="s">
        <v>587</v>
      </c>
      <c r="B578">
        <v>4138.6400000000003</v>
      </c>
      <c r="C578">
        <v>85.06</v>
      </c>
      <c r="E578">
        <v>8025.66</v>
      </c>
      <c r="F578">
        <v>537.47</v>
      </c>
    </row>
    <row r="579" spans="1:6">
      <c r="A579" t="s">
        <v>588</v>
      </c>
      <c r="B579">
        <v>4271.7299999999996</v>
      </c>
      <c r="C579">
        <v>77.3</v>
      </c>
      <c r="E579">
        <v>8025.66</v>
      </c>
      <c r="F579">
        <v>537.47</v>
      </c>
    </row>
    <row r="580" spans="1:6">
      <c r="A580" t="s">
        <v>589</v>
      </c>
      <c r="B580">
        <v>4541.0200000000004</v>
      </c>
      <c r="C580">
        <v>78.95</v>
      </c>
      <c r="E580">
        <v>8025.66</v>
      </c>
      <c r="F580">
        <v>537.47</v>
      </c>
    </row>
    <row r="581" spans="1:6">
      <c r="A581" t="s">
        <v>590</v>
      </c>
      <c r="B581">
        <v>4501.16</v>
      </c>
      <c r="C581">
        <v>60.58</v>
      </c>
      <c r="E581">
        <v>8025.66</v>
      </c>
      <c r="F581">
        <v>537.47</v>
      </c>
    </row>
    <row r="582" spans="1:6">
      <c r="A582" t="s">
        <v>591</v>
      </c>
      <c r="B582">
        <v>4294.58</v>
      </c>
      <c r="C582">
        <v>72.040000000000006</v>
      </c>
      <c r="E582">
        <v>8025.66</v>
      </c>
      <c r="F582">
        <v>537.47</v>
      </c>
    </row>
    <row r="583" spans="1:6">
      <c r="A583" t="s">
        <v>592</v>
      </c>
      <c r="B583">
        <v>4212.99</v>
      </c>
      <c r="C583">
        <v>70.47</v>
      </c>
      <c r="E583">
        <v>8025.66</v>
      </c>
      <c r="F583">
        <v>537.47</v>
      </c>
    </row>
    <row r="584" spans="1:6">
      <c r="A584" t="s">
        <v>593</v>
      </c>
      <c r="B584">
        <v>4341.07</v>
      </c>
      <c r="C584">
        <v>80.180000000000007</v>
      </c>
      <c r="E584">
        <v>8025.66</v>
      </c>
      <c r="F584">
        <v>537.47</v>
      </c>
    </row>
    <row r="585" spans="1:6">
      <c r="A585" t="s">
        <v>594</v>
      </c>
      <c r="B585">
        <v>4496.3100000000004</v>
      </c>
      <c r="C585">
        <v>88.86</v>
      </c>
      <c r="E585">
        <v>8025.66</v>
      </c>
      <c r="F585">
        <v>537.47</v>
      </c>
    </row>
    <row r="586" spans="1:6">
      <c r="A586" t="s">
        <v>595</v>
      </c>
      <c r="B586">
        <v>4499.5200000000004</v>
      </c>
      <c r="C586">
        <v>90.89</v>
      </c>
      <c r="E586">
        <v>8025.66</v>
      </c>
      <c r="F586">
        <v>537.47</v>
      </c>
    </row>
    <row r="587" spans="1:6">
      <c r="A587" t="s">
        <v>596</v>
      </c>
      <c r="B587">
        <v>4402.3</v>
      </c>
      <c r="C587">
        <v>76.91</v>
      </c>
      <c r="E587">
        <v>8025.66</v>
      </c>
      <c r="F587">
        <v>537.47</v>
      </c>
    </row>
    <row r="588" spans="1:6">
      <c r="A588" t="s">
        <v>597</v>
      </c>
      <c r="B588">
        <v>4218.72</v>
      </c>
      <c r="C588">
        <v>67.13</v>
      </c>
      <c r="E588">
        <v>8025.66</v>
      </c>
      <c r="F588">
        <v>537.47</v>
      </c>
    </row>
    <row r="589" spans="1:6">
      <c r="A589" t="s">
        <v>598</v>
      </c>
      <c r="B589">
        <v>4329.01</v>
      </c>
      <c r="C589">
        <v>53</v>
      </c>
      <c r="E589">
        <v>8025.66</v>
      </c>
      <c r="F589">
        <v>537.47</v>
      </c>
    </row>
    <row r="590" spans="1:6">
      <c r="A590" t="s">
        <v>599</v>
      </c>
      <c r="B590">
        <v>4067.03</v>
      </c>
      <c r="C590">
        <v>65.8</v>
      </c>
      <c r="E590">
        <v>8025.66</v>
      </c>
      <c r="F590">
        <v>537.47</v>
      </c>
    </row>
    <row r="591" spans="1:6">
      <c r="A591" t="s">
        <v>600</v>
      </c>
      <c r="B591">
        <v>3969.25</v>
      </c>
      <c r="C591">
        <v>71.599999999999994</v>
      </c>
      <c r="E591">
        <v>8025.66</v>
      </c>
      <c r="F591">
        <v>537.47</v>
      </c>
    </row>
    <row r="592" spans="1:6">
      <c r="A592" t="s">
        <v>601</v>
      </c>
      <c r="B592">
        <v>4051.05</v>
      </c>
      <c r="C592">
        <v>79.069999999999993</v>
      </c>
      <c r="E592">
        <v>8025.66</v>
      </c>
      <c r="F592">
        <v>537.47</v>
      </c>
    </row>
    <row r="593" spans="1:6">
      <c r="A593" t="s">
        <v>602</v>
      </c>
      <c r="B593">
        <v>3984.03</v>
      </c>
      <c r="C593">
        <v>80.19</v>
      </c>
      <c r="E593">
        <v>8025.66</v>
      </c>
      <c r="F593">
        <v>537.47</v>
      </c>
    </row>
    <row r="594" spans="1:6">
      <c r="A594" t="s">
        <v>603</v>
      </c>
      <c r="B594">
        <v>3955.33</v>
      </c>
      <c r="C594">
        <v>80.709999999999994</v>
      </c>
      <c r="E594">
        <v>8025.66</v>
      </c>
      <c r="F594">
        <v>537.47</v>
      </c>
    </row>
    <row r="595" spans="1:6">
      <c r="A595" t="s">
        <v>604</v>
      </c>
      <c r="B595">
        <v>3952.74</v>
      </c>
      <c r="C595">
        <v>78.87</v>
      </c>
      <c r="E595">
        <v>8025.66</v>
      </c>
      <c r="F595">
        <v>537.47</v>
      </c>
    </row>
    <row r="596" spans="1:6">
      <c r="A596" t="s">
        <v>605</v>
      </c>
      <c r="B596">
        <v>4087.24</v>
      </c>
      <c r="C596">
        <v>57.99</v>
      </c>
      <c r="E596">
        <v>8025.66</v>
      </c>
      <c r="F596">
        <v>537.47</v>
      </c>
    </row>
    <row r="597" spans="1:6">
      <c r="A597" t="s">
        <v>606</v>
      </c>
      <c r="B597">
        <v>3924.59</v>
      </c>
      <c r="C597">
        <v>62.58</v>
      </c>
      <c r="E597">
        <v>8025.66</v>
      </c>
      <c r="F597">
        <v>537.47</v>
      </c>
    </row>
    <row r="598" spans="1:6">
      <c r="A598" t="s">
        <v>607</v>
      </c>
      <c r="B598">
        <v>3724.18</v>
      </c>
      <c r="C598">
        <v>69.34</v>
      </c>
      <c r="E598">
        <v>8025.66</v>
      </c>
      <c r="F598">
        <v>537.47</v>
      </c>
    </row>
    <row r="599" spans="1:6">
      <c r="A599" t="s">
        <v>608</v>
      </c>
      <c r="B599">
        <v>3705.61</v>
      </c>
      <c r="C599">
        <v>87.81</v>
      </c>
      <c r="E599">
        <v>8025.66</v>
      </c>
      <c r="F599">
        <v>537.47</v>
      </c>
    </row>
    <row r="600" spans="1:6">
      <c r="A600" t="s">
        <v>609</v>
      </c>
      <c r="B600">
        <v>3689.68</v>
      </c>
      <c r="C600">
        <v>107.19</v>
      </c>
      <c r="E600">
        <v>8025.66</v>
      </c>
      <c r="F600">
        <v>537.47</v>
      </c>
    </row>
    <row r="601" spans="1:6">
      <c r="A601" t="s">
        <v>610</v>
      </c>
      <c r="B601">
        <v>3516.48</v>
      </c>
      <c r="C601">
        <v>86</v>
      </c>
      <c r="E601">
        <v>8025.66</v>
      </c>
      <c r="F601">
        <v>537.47</v>
      </c>
    </row>
    <row r="602" spans="1:6">
      <c r="A602" t="s">
        <v>611</v>
      </c>
      <c r="B602">
        <v>3659.93</v>
      </c>
      <c r="C602">
        <v>73.45</v>
      </c>
      <c r="E602">
        <v>8025.66</v>
      </c>
      <c r="F602">
        <v>537.47</v>
      </c>
    </row>
    <row r="603" spans="1:6">
      <c r="A603" t="s">
        <v>612</v>
      </c>
      <c r="B603">
        <v>3791.27</v>
      </c>
      <c r="C603">
        <v>59.77</v>
      </c>
      <c r="E603">
        <v>8025.66</v>
      </c>
      <c r="F603">
        <v>537.47</v>
      </c>
    </row>
    <row r="604" spans="1:6">
      <c r="A604" t="s">
        <v>613</v>
      </c>
      <c r="B604">
        <v>3936.45</v>
      </c>
      <c r="C604">
        <v>68.44</v>
      </c>
      <c r="E604">
        <v>8025.66</v>
      </c>
      <c r="F604">
        <v>537.47</v>
      </c>
    </row>
    <row r="605" spans="1:6">
      <c r="A605" t="s">
        <v>614</v>
      </c>
      <c r="B605">
        <v>4143.0600000000004</v>
      </c>
      <c r="C605">
        <v>71.62</v>
      </c>
      <c r="E605">
        <v>8025.66</v>
      </c>
      <c r="F605">
        <v>537.47</v>
      </c>
    </row>
    <row r="606" spans="1:6">
      <c r="A606" t="s">
        <v>615</v>
      </c>
      <c r="B606">
        <v>4194.2299999999996</v>
      </c>
      <c r="C606">
        <v>86.25</v>
      </c>
      <c r="E606">
        <v>8025.66</v>
      </c>
      <c r="F606">
        <v>537.47</v>
      </c>
    </row>
    <row r="607" spans="1:6">
      <c r="A607" t="s">
        <v>616</v>
      </c>
      <c r="B607">
        <v>4291.3900000000003</v>
      </c>
      <c r="C607">
        <v>92.81</v>
      </c>
      <c r="E607">
        <v>8025.66</v>
      </c>
      <c r="F607">
        <v>537.47</v>
      </c>
    </row>
    <row r="608" spans="1:6">
      <c r="A608" t="s">
        <v>617</v>
      </c>
      <c r="B608">
        <v>4499.4399999999996</v>
      </c>
      <c r="C608">
        <v>99.24</v>
      </c>
      <c r="E608">
        <v>8025.66</v>
      </c>
      <c r="F608">
        <v>537.47</v>
      </c>
    </row>
    <row r="609" spans="1:6">
      <c r="A609" t="s">
        <v>618</v>
      </c>
      <c r="B609">
        <v>4231.3500000000004</v>
      </c>
      <c r="C609">
        <v>80.989999999999995</v>
      </c>
      <c r="E609">
        <v>8025.66</v>
      </c>
      <c r="F609">
        <v>537.47</v>
      </c>
    </row>
    <row r="610" spans="1:6">
      <c r="A610" t="s">
        <v>619</v>
      </c>
      <c r="B610">
        <v>3999.34</v>
      </c>
      <c r="C610">
        <v>66.849999999999994</v>
      </c>
      <c r="E610">
        <v>8025.66</v>
      </c>
      <c r="F610">
        <v>537.47</v>
      </c>
    </row>
    <row r="611" spans="1:6">
      <c r="A611" t="s">
        <v>620</v>
      </c>
      <c r="B611">
        <v>3932.58</v>
      </c>
      <c r="C611">
        <v>83.41</v>
      </c>
      <c r="E611">
        <v>8025.66</v>
      </c>
      <c r="F611">
        <v>537.47</v>
      </c>
    </row>
    <row r="612" spans="1:6">
      <c r="A612" t="s">
        <v>621</v>
      </c>
      <c r="B612">
        <v>3697.38</v>
      </c>
      <c r="C612">
        <v>102.29</v>
      </c>
      <c r="E612">
        <v>8025.66</v>
      </c>
      <c r="F612">
        <v>537.47</v>
      </c>
    </row>
    <row r="613" spans="1:6">
      <c r="A613" t="s">
        <v>622</v>
      </c>
      <c r="B613">
        <v>3753.79</v>
      </c>
      <c r="C613">
        <v>109.37</v>
      </c>
      <c r="E613">
        <v>8025.66</v>
      </c>
      <c r="F613">
        <v>537.47</v>
      </c>
    </row>
    <row r="614" spans="1:6">
      <c r="A614" t="s">
        <v>623</v>
      </c>
      <c r="B614">
        <v>3831.97</v>
      </c>
      <c r="C614">
        <v>99.26</v>
      </c>
      <c r="E614">
        <v>8025.66</v>
      </c>
      <c r="F614">
        <v>537.47</v>
      </c>
    </row>
    <row r="615" spans="1:6">
      <c r="A615" t="s">
        <v>624</v>
      </c>
      <c r="B615">
        <v>3942.74</v>
      </c>
      <c r="C615">
        <v>77.349999999999994</v>
      </c>
      <c r="E615">
        <v>8025.66</v>
      </c>
      <c r="F615">
        <v>537.47</v>
      </c>
    </row>
    <row r="616" spans="1:6">
      <c r="A616" t="s">
        <v>625</v>
      </c>
      <c r="B616">
        <v>4047.92</v>
      </c>
      <c r="C616">
        <v>78.069999999999993</v>
      </c>
      <c r="E616">
        <v>8025.66</v>
      </c>
      <c r="F616">
        <v>537.47</v>
      </c>
    </row>
    <row r="617" spans="1:6">
      <c r="A617" t="s">
        <v>626</v>
      </c>
      <c r="B617">
        <v>4275.58</v>
      </c>
      <c r="C617">
        <v>78.13</v>
      </c>
      <c r="E617">
        <v>8025.66</v>
      </c>
      <c r="F617">
        <v>537.47</v>
      </c>
    </row>
    <row r="618" spans="1:6">
      <c r="A618" t="s">
        <v>627</v>
      </c>
      <c r="B618">
        <v>4242.03</v>
      </c>
      <c r="C618">
        <v>77.680000000000007</v>
      </c>
      <c r="E618">
        <v>8025.66</v>
      </c>
      <c r="F618">
        <v>537.47</v>
      </c>
    </row>
    <row r="619" spans="1:6">
      <c r="A619" t="s">
        <v>628</v>
      </c>
      <c r="B619">
        <v>4248.47</v>
      </c>
      <c r="C619">
        <v>90.99</v>
      </c>
      <c r="E619">
        <v>8025.66</v>
      </c>
      <c r="F619">
        <v>537.47</v>
      </c>
    </row>
    <row r="620" spans="1:6">
      <c r="A620" t="s">
        <v>629</v>
      </c>
      <c r="B620">
        <v>4411.7700000000004</v>
      </c>
      <c r="C620">
        <v>86.61</v>
      </c>
      <c r="E620">
        <v>8025.66</v>
      </c>
      <c r="F620">
        <v>537.47</v>
      </c>
    </row>
    <row r="621" spans="1:6">
      <c r="A621" t="s">
        <v>630</v>
      </c>
      <c r="B621">
        <v>4407.58</v>
      </c>
      <c r="C621">
        <v>95.63</v>
      </c>
      <c r="E621">
        <v>8025.66</v>
      </c>
      <c r="F621">
        <v>537.47</v>
      </c>
    </row>
    <row r="622" spans="1:6">
      <c r="A622" t="s">
        <v>631</v>
      </c>
      <c r="B622">
        <v>4401.09</v>
      </c>
      <c r="C622">
        <v>103.06</v>
      </c>
      <c r="E622">
        <v>8025.66</v>
      </c>
      <c r="F622">
        <v>537.47</v>
      </c>
    </row>
    <row r="623" spans="1:6">
      <c r="A623" t="s">
        <v>632</v>
      </c>
      <c r="B623">
        <v>4465.3500000000004</v>
      </c>
      <c r="C623">
        <v>88.21</v>
      </c>
      <c r="E623">
        <v>8025.66</v>
      </c>
      <c r="F623">
        <v>537.47</v>
      </c>
    </row>
    <row r="624" spans="1:6">
      <c r="A624" t="s">
        <v>633</v>
      </c>
      <c r="B624">
        <v>4539.5</v>
      </c>
      <c r="C624">
        <v>77.05</v>
      </c>
      <c r="E624">
        <v>8025.66</v>
      </c>
      <c r="F624">
        <v>537.47</v>
      </c>
    </row>
    <row r="625" spans="1:6">
      <c r="A625" t="s">
        <v>634</v>
      </c>
      <c r="B625">
        <v>4536.21</v>
      </c>
      <c r="C625">
        <v>84</v>
      </c>
      <c r="E625">
        <v>8025.66</v>
      </c>
      <c r="F625">
        <v>537.47</v>
      </c>
    </row>
    <row r="626" spans="1:6">
      <c r="A626" t="s">
        <v>635</v>
      </c>
      <c r="B626">
        <v>4621.8999999999996</v>
      </c>
      <c r="C626">
        <v>103.58</v>
      </c>
      <c r="E626">
        <v>8025.66</v>
      </c>
      <c r="F626">
        <v>537.47</v>
      </c>
    </row>
    <row r="627" spans="1:6">
      <c r="A627" t="s">
        <v>636</v>
      </c>
      <c r="B627">
        <v>4499.57</v>
      </c>
      <c r="C627">
        <v>105.02</v>
      </c>
      <c r="E627">
        <v>8025.66</v>
      </c>
      <c r="F627">
        <v>537.47</v>
      </c>
    </row>
    <row r="628" spans="1:6">
      <c r="A628" t="s">
        <v>637</v>
      </c>
      <c r="B628">
        <v>4519.25</v>
      </c>
      <c r="C628">
        <v>103.25</v>
      </c>
      <c r="E628">
        <v>8025.66</v>
      </c>
      <c r="F628">
        <v>537.47</v>
      </c>
    </row>
    <row r="629" spans="1:6">
      <c r="A629" t="s">
        <v>638</v>
      </c>
      <c r="B629">
        <v>4116.74</v>
      </c>
      <c r="C629">
        <v>107.04</v>
      </c>
      <c r="E629">
        <v>8025.66</v>
      </c>
      <c r="F629">
        <v>537.47</v>
      </c>
    </row>
    <row r="630" spans="1:6">
      <c r="A630" t="s">
        <v>639</v>
      </c>
      <c r="B630">
        <v>4099.66</v>
      </c>
      <c r="C630">
        <v>86.82</v>
      </c>
      <c r="E630">
        <v>8025.66</v>
      </c>
      <c r="F630">
        <v>537.47</v>
      </c>
    </row>
    <row r="631" spans="1:6">
      <c r="A631" t="s">
        <v>640</v>
      </c>
      <c r="B631">
        <v>3795.91</v>
      </c>
      <c r="C631">
        <v>72.78</v>
      </c>
      <c r="E631">
        <v>8025.66</v>
      </c>
      <c r="F631">
        <v>537.47</v>
      </c>
    </row>
    <row r="632" spans="1:6">
      <c r="A632" t="s">
        <v>641</v>
      </c>
      <c r="B632">
        <v>3838.11</v>
      </c>
      <c r="C632">
        <v>117.82</v>
      </c>
      <c r="E632">
        <v>8025.66</v>
      </c>
      <c r="F632">
        <v>537.47</v>
      </c>
    </row>
    <row r="633" spans="1:6">
      <c r="A633" t="s">
        <v>642</v>
      </c>
      <c r="B633">
        <v>3844.24</v>
      </c>
      <c r="C633">
        <v>95.12</v>
      </c>
      <c r="E633">
        <v>8025.66</v>
      </c>
      <c r="F633">
        <v>537.47</v>
      </c>
    </row>
    <row r="634" spans="1:6">
      <c r="A634" t="s">
        <v>643</v>
      </c>
      <c r="B634">
        <v>3715.68</v>
      </c>
      <c r="C634">
        <v>91.72</v>
      </c>
      <c r="E634">
        <v>8025.66</v>
      </c>
      <c r="F634">
        <v>537.47</v>
      </c>
    </row>
    <row r="635" spans="1:6">
      <c r="A635" t="s">
        <v>644</v>
      </c>
      <c r="B635">
        <v>3787.37</v>
      </c>
      <c r="C635">
        <v>79.17</v>
      </c>
      <c r="E635">
        <v>8025.66</v>
      </c>
      <c r="F635">
        <v>537.47</v>
      </c>
    </row>
    <row r="636" spans="1:6">
      <c r="A636" t="s">
        <v>645</v>
      </c>
      <c r="B636">
        <v>3819.97</v>
      </c>
      <c r="C636">
        <v>82.18</v>
      </c>
      <c r="E636">
        <v>8025.66</v>
      </c>
      <c r="F636">
        <v>537.47</v>
      </c>
    </row>
    <row r="637" spans="1:6">
      <c r="A637" t="s">
        <v>646</v>
      </c>
      <c r="B637">
        <v>3959.45</v>
      </c>
      <c r="C637">
        <v>69.489999999999995</v>
      </c>
      <c r="E637">
        <v>8025.66</v>
      </c>
      <c r="F637">
        <v>537.47</v>
      </c>
    </row>
    <row r="638" spans="1:6">
      <c r="A638" t="s">
        <v>647</v>
      </c>
      <c r="B638">
        <v>4109.67</v>
      </c>
      <c r="C638">
        <v>69.849999999999994</v>
      </c>
      <c r="E638">
        <v>8025.66</v>
      </c>
      <c r="F638">
        <v>537.47</v>
      </c>
    </row>
    <row r="639" spans="1:6">
      <c r="A639" t="s">
        <v>648</v>
      </c>
      <c r="B639">
        <v>4198.18</v>
      </c>
      <c r="C639">
        <v>79.81</v>
      </c>
      <c r="E639">
        <v>8025.66</v>
      </c>
      <c r="F639">
        <v>537.47</v>
      </c>
    </row>
    <row r="640" spans="1:6">
      <c r="A640" t="s">
        <v>649</v>
      </c>
      <c r="B640">
        <v>4381.49</v>
      </c>
      <c r="C640">
        <v>93.39</v>
      </c>
      <c r="E640">
        <v>8025.66</v>
      </c>
      <c r="F640">
        <v>537.47</v>
      </c>
    </row>
    <row r="641" spans="1:6">
      <c r="A641" t="s">
        <v>650</v>
      </c>
      <c r="B641">
        <v>3924.73</v>
      </c>
      <c r="C641">
        <v>94.89</v>
      </c>
      <c r="E641">
        <v>8025.66</v>
      </c>
      <c r="F641">
        <v>537.47</v>
      </c>
    </row>
    <row r="642" spans="1:6">
      <c r="A642" t="s">
        <v>651</v>
      </c>
      <c r="B642">
        <v>3794.77</v>
      </c>
      <c r="C642">
        <v>80.510000000000005</v>
      </c>
      <c r="E642">
        <v>8025.66</v>
      </c>
      <c r="F642">
        <v>537.47</v>
      </c>
    </row>
    <row r="643" spans="1:6">
      <c r="A643" t="s">
        <v>652</v>
      </c>
      <c r="B643">
        <v>3710.34</v>
      </c>
      <c r="C643">
        <v>91.66</v>
      </c>
      <c r="E643">
        <v>8025.66</v>
      </c>
      <c r="F643">
        <v>537.47</v>
      </c>
    </row>
    <row r="644" spans="1:6">
      <c r="A644" t="s">
        <v>653</v>
      </c>
      <c r="B644">
        <v>3661.07</v>
      </c>
      <c r="C644">
        <v>88.7</v>
      </c>
      <c r="E644">
        <v>8025.66</v>
      </c>
      <c r="F644">
        <v>537.47</v>
      </c>
    </row>
    <row r="645" spans="1:6">
      <c r="A645" t="s">
        <v>654</v>
      </c>
      <c r="B645">
        <v>3725.32</v>
      </c>
      <c r="C645">
        <v>76.5</v>
      </c>
      <c r="E645">
        <v>8025.66</v>
      </c>
      <c r="F645">
        <v>537.47</v>
      </c>
    </row>
    <row r="646" spans="1:6">
      <c r="A646" t="s">
        <v>655</v>
      </c>
      <c r="B646">
        <v>3720.53</v>
      </c>
      <c r="C646">
        <v>69.02</v>
      </c>
      <c r="E646">
        <v>8025.66</v>
      </c>
      <c r="F646">
        <v>537.47</v>
      </c>
    </row>
    <row r="647" spans="1:6">
      <c r="A647" t="s">
        <v>656</v>
      </c>
      <c r="B647">
        <v>3683.05</v>
      </c>
      <c r="C647">
        <v>74.069999999999993</v>
      </c>
      <c r="E647">
        <v>8025.66</v>
      </c>
      <c r="F647">
        <v>537.47</v>
      </c>
    </row>
    <row r="648" spans="1:6">
      <c r="A648" t="s">
        <v>657</v>
      </c>
      <c r="B648">
        <v>3727.45</v>
      </c>
      <c r="C648">
        <v>75.34</v>
      </c>
      <c r="E648">
        <v>8025.66</v>
      </c>
      <c r="F648">
        <v>537.47</v>
      </c>
    </row>
    <row r="649" spans="1:6">
      <c r="A649" t="s">
        <v>658</v>
      </c>
      <c r="B649">
        <v>3483.73</v>
      </c>
      <c r="C649">
        <v>75.61</v>
      </c>
      <c r="E649">
        <v>8025.66</v>
      </c>
      <c r="F649">
        <v>537.47</v>
      </c>
    </row>
    <row r="650" spans="1:6">
      <c r="A650" t="s">
        <v>659</v>
      </c>
      <c r="B650">
        <v>3437.45</v>
      </c>
      <c r="C650">
        <v>71.87</v>
      </c>
      <c r="E650">
        <v>8025.66</v>
      </c>
      <c r="F650">
        <v>537.47</v>
      </c>
    </row>
    <row r="651" spans="1:6">
      <c r="A651" t="s">
        <v>660</v>
      </c>
      <c r="B651">
        <v>3431.72</v>
      </c>
      <c r="C651">
        <v>77.069999999999993</v>
      </c>
      <c r="E651">
        <v>8025.66</v>
      </c>
      <c r="F651">
        <v>537.47</v>
      </c>
    </row>
    <row r="652" spans="1:6">
      <c r="A652" t="s">
        <v>661</v>
      </c>
      <c r="B652">
        <v>3417.93</v>
      </c>
      <c r="C652">
        <v>88.33</v>
      </c>
      <c r="E652">
        <v>8025.66</v>
      </c>
      <c r="F652">
        <v>537.47</v>
      </c>
    </row>
    <row r="653" spans="1:6">
      <c r="A653" t="s">
        <v>662</v>
      </c>
      <c r="B653">
        <v>3277.38</v>
      </c>
      <c r="C653">
        <v>90.54</v>
      </c>
      <c r="E653">
        <v>8025.66</v>
      </c>
      <c r="F653">
        <v>537.47</v>
      </c>
    </row>
    <row r="654" spans="1:6">
      <c r="A654" t="s">
        <v>663</v>
      </c>
      <c r="B654">
        <v>3170.34</v>
      </c>
      <c r="C654">
        <v>131.79</v>
      </c>
      <c r="E654">
        <v>8025.66</v>
      </c>
      <c r="F654">
        <v>537.47</v>
      </c>
    </row>
    <row r="655" spans="1:6">
      <c r="A655" t="s">
        <v>664</v>
      </c>
      <c r="B655">
        <v>3295.47</v>
      </c>
      <c r="C655">
        <v>96.11</v>
      </c>
      <c r="E655">
        <v>7890.66</v>
      </c>
      <c r="F655">
        <v>523.27</v>
      </c>
    </row>
    <row r="656" spans="1:6">
      <c r="A656" t="s">
        <v>665</v>
      </c>
      <c r="B656">
        <v>3312.26</v>
      </c>
      <c r="C656">
        <v>97.88</v>
      </c>
      <c r="E656">
        <v>7890.66</v>
      </c>
      <c r="F656">
        <v>523.27</v>
      </c>
    </row>
    <row r="657" spans="1:6">
      <c r="A657" t="s">
        <v>666</v>
      </c>
      <c r="B657">
        <v>3372.73</v>
      </c>
      <c r="C657">
        <v>86.1</v>
      </c>
      <c r="E657">
        <v>7890.66</v>
      </c>
      <c r="F657">
        <v>523.27</v>
      </c>
    </row>
    <row r="658" spans="1:6">
      <c r="A658" t="s">
        <v>667</v>
      </c>
      <c r="B658">
        <v>3465.55</v>
      </c>
      <c r="C658">
        <v>75.739999999999995</v>
      </c>
      <c r="E658">
        <v>7890.66</v>
      </c>
      <c r="F658">
        <v>523.27</v>
      </c>
    </row>
    <row r="659" spans="1:6">
      <c r="A659" t="s">
        <v>668</v>
      </c>
      <c r="B659">
        <v>3601.45</v>
      </c>
      <c r="C659">
        <v>72.239999999999995</v>
      </c>
      <c r="E659">
        <v>7890.66</v>
      </c>
      <c r="F659">
        <v>523.27</v>
      </c>
    </row>
    <row r="660" spans="1:6">
      <c r="A660" t="s">
        <v>669</v>
      </c>
      <c r="B660">
        <v>3510.59</v>
      </c>
      <c r="C660">
        <v>100.36</v>
      </c>
      <c r="E660">
        <v>7890.66</v>
      </c>
      <c r="F660">
        <v>523.27</v>
      </c>
    </row>
    <row r="661" spans="1:6">
      <c r="A661" t="s">
        <v>670</v>
      </c>
      <c r="B661">
        <v>3546.66</v>
      </c>
      <c r="C661">
        <v>113.75</v>
      </c>
      <c r="E661">
        <v>7890.66</v>
      </c>
      <c r="F661">
        <v>523.27</v>
      </c>
    </row>
    <row r="662" spans="1:6">
      <c r="A662" t="s">
        <v>671</v>
      </c>
      <c r="B662">
        <v>3657.2</v>
      </c>
      <c r="C662">
        <v>113.91</v>
      </c>
      <c r="E662">
        <v>7890.66</v>
      </c>
      <c r="F662">
        <v>523.27</v>
      </c>
    </row>
    <row r="663" spans="1:6">
      <c r="A663" t="s">
        <v>672</v>
      </c>
      <c r="B663">
        <v>3753.87</v>
      </c>
      <c r="C663">
        <v>117.02</v>
      </c>
      <c r="E663">
        <v>7890.66</v>
      </c>
      <c r="F663">
        <v>523.27</v>
      </c>
    </row>
    <row r="664" spans="1:6">
      <c r="A664" t="s">
        <v>673</v>
      </c>
      <c r="B664">
        <v>3642.43</v>
      </c>
      <c r="C664">
        <v>91.03</v>
      </c>
      <c r="E664">
        <v>7890.66</v>
      </c>
      <c r="F664">
        <v>523.27</v>
      </c>
    </row>
    <row r="665" spans="1:6">
      <c r="A665" t="s">
        <v>674</v>
      </c>
      <c r="B665">
        <v>3694.06</v>
      </c>
      <c r="C665">
        <v>72.180000000000007</v>
      </c>
      <c r="E665">
        <v>7890.66</v>
      </c>
      <c r="F665">
        <v>523.27</v>
      </c>
    </row>
    <row r="666" spans="1:6">
      <c r="A666" t="s">
        <v>675</v>
      </c>
      <c r="B666">
        <v>3770.4</v>
      </c>
      <c r="C666">
        <v>74.69</v>
      </c>
      <c r="E666">
        <v>7890.66</v>
      </c>
      <c r="F666">
        <v>523.27</v>
      </c>
    </row>
    <row r="667" spans="1:6">
      <c r="A667" t="s">
        <v>676</v>
      </c>
      <c r="B667">
        <v>3921.91</v>
      </c>
      <c r="C667">
        <v>97.48</v>
      </c>
      <c r="E667">
        <v>7890.66</v>
      </c>
      <c r="F667">
        <v>523.27</v>
      </c>
    </row>
    <row r="668" spans="1:6">
      <c r="A668" t="s">
        <v>677</v>
      </c>
      <c r="B668">
        <v>4253</v>
      </c>
      <c r="C668">
        <v>98.95</v>
      </c>
      <c r="E668">
        <v>7890.66</v>
      </c>
      <c r="F668">
        <v>523.27</v>
      </c>
    </row>
    <row r="669" spans="1:6">
      <c r="A669" t="s">
        <v>678</v>
      </c>
      <c r="B669">
        <v>4498.58</v>
      </c>
      <c r="C669">
        <v>106.38</v>
      </c>
      <c r="E669">
        <v>7890.66</v>
      </c>
      <c r="F669">
        <v>523.27</v>
      </c>
    </row>
    <row r="670" spans="1:6">
      <c r="A670" t="s">
        <v>679</v>
      </c>
      <c r="B670">
        <v>4532.32</v>
      </c>
      <c r="C670">
        <v>107.89</v>
      </c>
      <c r="E670">
        <v>7890.66</v>
      </c>
      <c r="F670">
        <v>523.27</v>
      </c>
    </row>
    <row r="671" spans="1:6">
      <c r="A671" t="s">
        <v>680</v>
      </c>
      <c r="B671">
        <v>4587.67</v>
      </c>
      <c r="C671">
        <v>89.4</v>
      </c>
      <c r="E671">
        <v>7890.66</v>
      </c>
      <c r="F671">
        <v>523.27</v>
      </c>
    </row>
    <row r="672" spans="1:6">
      <c r="A672" t="s">
        <v>681</v>
      </c>
      <c r="B672">
        <v>4278.08</v>
      </c>
      <c r="C672">
        <v>76.45</v>
      </c>
      <c r="E672">
        <v>7890.66</v>
      </c>
      <c r="F672">
        <v>523.27</v>
      </c>
    </row>
    <row r="673" spans="1:6">
      <c r="A673" t="s">
        <v>682</v>
      </c>
      <c r="B673">
        <v>4162.78</v>
      </c>
      <c r="C673">
        <v>84.13</v>
      </c>
      <c r="E673">
        <v>7890.66</v>
      </c>
      <c r="F673">
        <v>523.27</v>
      </c>
    </row>
    <row r="674" spans="1:6">
      <c r="A674" t="s">
        <v>683</v>
      </c>
      <c r="B674">
        <v>3825.78</v>
      </c>
      <c r="C674">
        <v>174.98</v>
      </c>
      <c r="E674">
        <v>7890.66</v>
      </c>
      <c r="F674">
        <v>523.27</v>
      </c>
    </row>
    <row r="675" spans="1:6">
      <c r="A675" t="s">
        <v>684</v>
      </c>
      <c r="B675">
        <v>3933.63</v>
      </c>
      <c r="C675">
        <v>140.83000000000001</v>
      </c>
      <c r="E675">
        <v>7890.66</v>
      </c>
      <c r="F675">
        <v>523.27</v>
      </c>
    </row>
    <row r="676" spans="1:6">
      <c r="A676" t="s">
        <v>685</v>
      </c>
      <c r="B676">
        <v>4124.24</v>
      </c>
      <c r="C676">
        <v>121.01</v>
      </c>
      <c r="E676">
        <v>7890.66</v>
      </c>
      <c r="F676">
        <v>523.27</v>
      </c>
    </row>
    <row r="677" spans="1:6">
      <c r="A677" t="s">
        <v>686</v>
      </c>
      <c r="B677">
        <v>3998.18</v>
      </c>
      <c r="C677">
        <v>88.55</v>
      </c>
      <c r="E677">
        <v>7890.66</v>
      </c>
      <c r="F677">
        <v>523.27</v>
      </c>
    </row>
    <row r="678" spans="1:6">
      <c r="A678" t="s">
        <v>687</v>
      </c>
      <c r="B678">
        <v>3967.07</v>
      </c>
      <c r="C678">
        <v>69.33</v>
      </c>
      <c r="E678">
        <v>7890.66</v>
      </c>
      <c r="F678">
        <v>523.27</v>
      </c>
    </row>
    <row r="679" spans="1:6">
      <c r="A679" t="s">
        <v>688</v>
      </c>
      <c r="B679">
        <v>3779.99</v>
      </c>
      <c r="C679">
        <v>83.8</v>
      </c>
      <c r="E679">
        <v>7890.66</v>
      </c>
      <c r="F679">
        <v>523.27</v>
      </c>
    </row>
    <row r="680" spans="1:6">
      <c r="A680" t="s">
        <v>689</v>
      </c>
      <c r="B680">
        <v>3906.58</v>
      </c>
      <c r="C680">
        <v>62.99</v>
      </c>
      <c r="E680">
        <v>7890.66</v>
      </c>
      <c r="F680">
        <v>523.27</v>
      </c>
    </row>
    <row r="681" spans="1:6">
      <c r="A681" t="s">
        <v>690</v>
      </c>
      <c r="B681">
        <v>3825.98</v>
      </c>
      <c r="C681">
        <v>82.44</v>
      </c>
      <c r="E681">
        <v>7890.66</v>
      </c>
      <c r="F681">
        <v>523.27</v>
      </c>
    </row>
    <row r="682" spans="1:6">
      <c r="A682" t="s">
        <v>691</v>
      </c>
      <c r="B682">
        <v>3925.39</v>
      </c>
      <c r="C682">
        <v>133.55000000000001</v>
      </c>
      <c r="E682">
        <v>7890.66</v>
      </c>
      <c r="F682">
        <v>523.27</v>
      </c>
    </row>
    <row r="683" spans="1:6">
      <c r="A683" t="s">
        <v>692</v>
      </c>
      <c r="B683">
        <v>4187.26</v>
      </c>
      <c r="C683">
        <v>121.12</v>
      </c>
      <c r="E683">
        <v>7890.66</v>
      </c>
      <c r="F683">
        <v>523.27</v>
      </c>
    </row>
    <row r="684" spans="1:6">
      <c r="A684" t="s">
        <v>693</v>
      </c>
      <c r="B684">
        <v>4475.91</v>
      </c>
      <c r="C684">
        <v>122.68</v>
      </c>
      <c r="E684">
        <v>7890.66</v>
      </c>
      <c r="F684">
        <v>523.27</v>
      </c>
    </row>
    <row r="685" spans="1:6">
      <c r="A685" t="s">
        <v>694</v>
      </c>
      <c r="B685">
        <v>4715.3999999999996</v>
      </c>
      <c r="C685">
        <v>111.12</v>
      </c>
      <c r="E685">
        <v>7890.66</v>
      </c>
      <c r="F685">
        <v>523.27</v>
      </c>
    </row>
    <row r="686" spans="1:6">
      <c r="A686" t="s">
        <v>695</v>
      </c>
      <c r="B686">
        <v>4631.53</v>
      </c>
      <c r="C686">
        <v>62.24</v>
      </c>
      <c r="E686">
        <v>7890.66</v>
      </c>
      <c r="F686">
        <v>523.27</v>
      </c>
    </row>
    <row r="687" spans="1:6">
      <c r="A687" t="s">
        <v>696</v>
      </c>
      <c r="B687">
        <v>4378.1499999999996</v>
      </c>
      <c r="C687">
        <v>71.510000000000005</v>
      </c>
      <c r="E687">
        <v>7890.66</v>
      </c>
      <c r="F687">
        <v>523.27</v>
      </c>
    </row>
    <row r="688" spans="1:6">
      <c r="A688" t="s">
        <v>697</v>
      </c>
      <c r="B688">
        <v>4323.33</v>
      </c>
      <c r="C688">
        <v>89.75</v>
      </c>
      <c r="E688">
        <v>7890.66</v>
      </c>
      <c r="F688">
        <v>523.27</v>
      </c>
    </row>
    <row r="689" spans="1:6">
      <c r="A689" t="s">
        <v>698</v>
      </c>
      <c r="B689">
        <v>4311.1499999999996</v>
      </c>
      <c r="C689">
        <v>87.64</v>
      </c>
      <c r="E689">
        <v>7890.66</v>
      </c>
      <c r="F689">
        <v>523.27</v>
      </c>
    </row>
    <row r="690" spans="1:6">
      <c r="A690" t="s">
        <v>699</v>
      </c>
      <c r="B690">
        <v>4439.7299999999996</v>
      </c>
      <c r="C690">
        <v>83.32</v>
      </c>
      <c r="E690">
        <v>7890.66</v>
      </c>
      <c r="F690">
        <v>523.27</v>
      </c>
    </row>
    <row r="691" spans="1:6">
      <c r="A691" t="s">
        <v>700</v>
      </c>
      <c r="B691">
        <v>4322.87</v>
      </c>
      <c r="C691">
        <v>114.25</v>
      </c>
      <c r="E691">
        <v>7890.66</v>
      </c>
      <c r="F691">
        <v>523.27</v>
      </c>
    </row>
    <row r="692" spans="1:6">
      <c r="A692" t="s">
        <v>701</v>
      </c>
      <c r="B692">
        <v>4293.1400000000003</v>
      </c>
      <c r="C692">
        <v>82.02</v>
      </c>
      <c r="E692">
        <v>7890.66</v>
      </c>
      <c r="F692">
        <v>523.27</v>
      </c>
    </row>
    <row r="693" spans="1:6">
      <c r="A693" t="s">
        <v>702</v>
      </c>
      <c r="B693">
        <v>4197.1899999999996</v>
      </c>
      <c r="C693">
        <v>50.52</v>
      </c>
      <c r="E693">
        <v>7890.66</v>
      </c>
      <c r="F693">
        <v>523.27</v>
      </c>
    </row>
    <row r="694" spans="1:6">
      <c r="A694" t="s">
        <v>703</v>
      </c>
      <c r="B694">
        <v>3967.48</v>
      </c>
      <c r="C694">
        <v>83.85</v>
      </c>
      <c r="E694">
        <v>7890.66</v>
      </c>
      <c r="F694">
        <v>523.27</v>
      </c>
    </row>
    <row r="695" spans="1:6">
      <c r="A695" t="s">
        <v>704</v>
      </c>
      <c r="B695">
        <v>4085.35</v>
      </c>
      <c r="C695">
        <v>117.66</v>
      </c>
      <c r="E695">
        <v>7890.66</v>
      </c>
      <c r="F695">
        <v>523.27</v>
      </c>
    </row>
    <row r="696" spans="1:6">
      <c r="A696" t="s">
        <v>705</v>
      </c>
      <c r="B696">
        <v>4292.3900000000003</v>
      </c>
      <c r="C696">
        <v>114.13</v>
      </c>
      <c r="E696">
        <v>7890.66</v>
      </c>
      <c r="F696">
        <v>523.27</v>
      </c>
    </row>
    <row r="697" spans="1:6">
      <c r="A697" t="s">
        <v>706</v>
      </c>
      <c r="B697">
        <v>4239.79</v>
      </c>
      <c r="C697">
        <v>99.28</v>
      </c>
      <c r="E697">
        <v>7890.66</v>
      </c>
      <c r="F697">
        <v>523.27</v>
      </c>
    </row>
    <row r="698" spans="1:6">
      <c r="A698" t="s">
        <v>707</v>
      </c>
      <c r="B698">
        <v>4204.3100000000004</v>
      </c>
      <c r="C698">
        <v>64.42</v>
      </c>
      <c r="E698">
        <v>7890.66</v>
      </c>
      <c r="F698">
        <v>523.27</v>
      </c>
    </row>
    <row r="699" spans="1:6">
      <c r="A699" t="s">
        <v>708</v>
      </c>
      <c r="B699">
        <v>3803.71</v>
      </c>
      <c r="C699">
        <v>70.95</v>
      </c>
      <c r="E699">
        <v>7890.66</v>
      </c>
      <c r="F699">
        <v>523.27</v>
      </c>
    </row>
    <row r="700" spans="1:6">
      <c r="A700" t="s">
        <v>709</v>
      </c>
      <c r="B700">
        <v>3702.64</v>
      </c>
      <c r="C700">
        <v>91.54</v>
      </c>
      <c r="E700">
        <v>7890.66</v>
      </c>
      <c r="F700">
        <v>523.27</v>
      </c>
    </row>
    <row r="701" spans="1:6">
      <c r="A701" t="s">
        <v>710</v>
      </c>
      <c r="B701">
        <v>3894.67</v>
      </c>
      <c r="C701">
        <v>87.77</v>
      </c>
      <c r="E701">
        <v>7890.66</v>
      </c>
      <c r="F701">
        <v>523.27</v>
      </c>
    </row>
    <row r="702" spans="1:6">
      <c r="A702" t="s">
        <v>711</v>
      </c>
      <c r="B702">
        <v>4049.5</v>
      </c>
      <c r="C702">
        <v>57.17</v>
      </c>
      <c r="E702">
        <v>7890.66</v>
      </c>
      <c r="F702">
        <v>523.27</v>
      </c>
    </row>
    <row r="703" spans="1:6">
      <c r="A703" t="s">
        <v>712</v>
      </c>
      <c r="B703">
        <v>3957.37</v>
      </c>
      <c r="C703">
        <v>66.180000000000007</v>
      </c>
      <c r="E703">
        <v>7890.66</v>
      </c>
      <c r="F703">
        <v>523.27</v>
      </c>
    </row>
    <row r="704" spans="1:6">
      <c r="A704" t="s">
        <v>713</v>
      </c>
      <c r="B704">
        <v>3599.36</v>
      </c>
      <c r="C704">
        <v>88.14</v>
      </c>
      <c r="E704">
        <v>7890.66</v>
      </c>
      <c r="F704">
        <v>523.27</v>
      </c>
    </row>
    <row r="705" spans="1:6">
      <c r="A705" t="s">
        <v>714</v>
      </c>
      <c r="B705">
        <v>3725.32</v>
      </c>
      <c r="C705">
        <v>78.400000000000006</v>
      </c>
      <c r="E705">
        <v>7890.66</v>
      </c>
      <c r="F705">
        <v>523.27</v>
      </c>
    </row>
    <row r="706" spans="1:6">
      <c r="A706" t="s">
        <v>715</v>
      </c>
      <c r="B706">
        <v>3896.46</v>
      </c>
      <c r="C706">
        <v>70.53</v>
      </c>
      <c r="E706">
        <v>7890.66</v>
      </c>
      <c r="F706">
        <v>523.27</v>
      </c>
    </row>
    <row r="707" spans="1:6">
      <c r="A707" t="s">
        <v>716</v>
      </c>
      <c r="B707">
        <v>4075.57</v>
      </c>
      <c r="C707">
        <v>77.87</v>
      </c>
      <c r="E707">
        <v>7890.66</v>
      </c>
      <c r="F707">
        <v>523.27</v>
      </c>
    </row>
    <row r="708" spans="1:6">
      <c r="A708" t="s">
        <v>717</v>
      </c>
      <c r="B708">
        <v>3935.98</v>
      </c>
      <c r="C708">
        <v>76.22</v>
      </c>
      <c r="E708">
        <v>7890.66</v>
      </c>
      <c r="F708">
        <v>523.27</v>
      </c>
    </row>
    <row r="709" spans="1:6">
      <c r="A709" t="s">
        <v>718</v>
      </c>
      <c r="B709">
        <v>4056.1</v>
      </c>
      <c r="C709">
        <v>88.39</v>
      </c>
      <c r="E709">
        <v>7890.66</v>
      </c>
      <c r="F709">
        <v>523.27</v>
      </c>
    </row>
    <row r="710" spans="1:6">
      <c r="A710" t="s">
        <v>719</v>
      </c>
      <c r="B710">
        <v>4120.04</v>
      </c>
      <c r="C710">
        <v>77.44</v>
      </c>
      <c r="E710">
        <v>7890.66</v>
      </c>
      <c r="F710">
        <v>523.27</v>
      </c>
    </row>
    <row r="711" spans="1:6">
      <c r="A711" t="s">
        <v>720</v>
      </c>
      <c r="B711">
        <v>4151.6000000000004</v>
      </c>
      <c r="C711">
        <v>70.7</v>
      </c>
      <c r="E711">
        <v>7890.66</v>
      </c>
      <c r="F711">
        <v>523.27</v>
      </c>
    </row>
    <row r="712" spans="1:6">
      <c r="A712" t="s">
        <v>721</v>
      </c>
      <c r="B712">
        <v>4274.07</v>
      </c>
      <c r="C712">
        <v>68.19</v>
      </c>
      <c r="E712">
        <v>7890.66</v>
      </c>
      <c r="F712">
        <v>523.27</v>
      </c>
    </row>
    <row r="713" spans="1:6">
      <c r="A713" t="s">
        <v>722</v>
      </c>
      <c r="B713">
        <v>4259.57</v>
      </c>
      <c r="C713">
        <v>65.47</v>
      </c>
      <c r="E713">
        <v>7890.66</v>
      </c>
      <c r="F713">
        <v>523.27</v>
      </c>
    </row>
    <row r="714" spans="1:6">
      <c r="A714" t="s">
        <v>723</v>
      </c>
      <c r="B714">
        <v>4421.88</v>
      </c>
      <c r="C714">
        <v>66.62</v>
      </c>
      <c r="E714">
        <v>7890.66</v>
      </c>
      <c r="F714">
        <v>523.27</v>
      </c>
    </row>
    <row r="715" spans="1:6">
      <c r="A715" t="s">
        <v>724</v>
      </c>
      <c r="B715">
        <v>4370.57</v>
      </c>
      <c r="C715">
        <v>56.86</v>
      </c>
      <c r="E715">
        <v>7890.66</v>
      </c>
      <c r="F715">
        <v>523.27</v>
      </c>
    </row>
    <row r="716" spans="1:6">
      <c r="A716" t="s">
        <v>725</v>
      </c>
      <c r="B716">
        <v>4163.8500000000004</v>
      </c>
      <c r="C716">
        <v>94.22</v>
      </c>
      <c r="E716">
        <v>7890.66</v>
      </c>
      <c r="F716">
        <v>523.27</v>
      </c>
    </row>
    <row r="717" spans="1:6">
      <c r="A717" t="s">
        <v>726</v>
      </c>
      <c r="B717">
        <v>4351.05</v>
      </c>
      <c r="C717">
        <v>70.239999999999995</v>
      </c>
      <c r="E717">
        <v>7890.66</v>
      </c>
      <c r="F717">
        <v>523.27</v>
      </c>
    </row>
    <row r="718" spans="1:6">
      <c r="A718" t="s">
        <v>727</v>
      </c>
      <c r="B718">
        <v>4312.6400000000003</v>
      </c>
      <c r="C718">
        <v>74.260000000000005</v>
      </c>
      <c r="E718">
        <v>7890.66</v>
      </c>
      <c r="F718">
        <v>523.27</v>
      </c>
    </row>
    <row r="719" spans="1:6">
      <c r="A719" t="s">
        <v>728</v>
      </c>
      <c r="B719">
        <v>4247.7299999999996</v>
      </c>
      <c r="C719">
        <v>72.34</v>
      </c>
      <c r="E719">
        <v>7890.66</v>
      </c>
      <c r="F719">
        <v>523.27</v>
      </c>
    </row>
    <row r="720" spans="1:6">
      <c r="A720" t="s">
        <v>729</v>
      </c>
      <c r="B720">
        <v>4120.63</v>
      </c>
      <c r="C720">
        <v>71.31</v>
      </c>
      <c r="E720">
        <v>7890.66</v>
      </c>
      <c r="F720">
        <v>523.27</v>
      </c>
    </row>
    <row r="721" spans="1:6">
      <c r="A721" t="s">
        <v>730</v>
      </c>
      <c r="B721">
        <v>3961.39</v>
      </c>
      <c r="C721">
        <v>58.97</v>
      </c>
      <c r="E721">
        <v>7890.66</v>
      </c>
      <c r="F721">
        <v>523.27</v>
      </c>
    </row>
    <row r="722" spans="1:6">
      <c r="A722" t="s">
        <v>731</v>
      </c>
      <c r="B722">
        <v>3964.17</v>
      </c>
      <c r="C722">
        <v>63.55</v>
      </c>
      <c r="E722">
        <v>7890.66</v>
      </c>
      <c r="F722">
        <v>523.27</v>
      </c>
    </row>
    <row r="723" spans="1:6">
      <c r="A723" t="s">
        <v>732</v>
      </c>
      <c r="B723">
        <v>4109.8999999999996</v>
      </c>
      <c r="C723">
        <v>70.680000000000007</v>
      </c>
      <c r="E723">
        <v>7890.66</v>
      </c>
      <c r="F723">
        <v>523.27</v>
      </c>
    </row>
    <row r="724" spans="1:6">
      <c r="A724" t="s">
        <v>733</v>
      </c>
      <c r="B724">
        <v>4110.3100000000004</v>
      </c>
      <c r="C724">
        <v>97.46</v>
      </c>
      <c r="E724">
        <v>7890.66</v>
      </c>
      <c r="F724">
        <v>523.27</v>
      </c>
    </row>
    <row r="725" spans="1:6">
      <c r="A725" t="s">
        <v>734</v>
      </c>
      <c r="B725">
        <v>4131.0200000000004</v>
      </c>
      <c r="C725">
        <v>63.58</v>
      </c>
      <c r="E725">
        <v>7890.66</v>
      </c>
      <c r="F725">
        <v>523.27</v>
      </c>
    </row>
    <row r="726" spans="1:6">
      <c r="A726" t="s">
        <v>735</v>
      </c>
      <c r="B726">
        <v>4284.1099999999997</v>
      </c>
      <c r="C726">
        <v>61.39</v>
      </c>
      <c r="E726">
        <v>7890.66</v>
      </c>
      <c r="F726">
        <v>523.27</v>
      </c>
    </row>
    <row r="727" spans="1:6">
      <c r="A727" t="s">
        <v>736</v>
      </c>
      <c r="B727">
        <v>4439.6899999999996</v>
      </c>
      <c r="C727">
        <v>59.77</v>
      </c>
      <c r="E727">
        <v>7890.66</v>
      </c>
      <c r="F727">
        <v>523.27</v>
      </c>
    </row>
    <row r="728" spans="1:6">
      <c r="A728" t="s">
        <v>737</v>
      </c>
      <c r="B728">
        <v>4376.37</v>
      </c>
      <c r="C728">
        <v>59.1</v>
      </c>
      <c r="E728">
        <v>7890.66</v>
      </c>
      <c r="F728">
        <v>523.27</v>
      </c>
    </row>
    <row r="729" spans="1:6">
      <c r="A729" t="s">
        <v>738</v>
      </c>
      <c r="B729">
        <v>4450.26</v>
      </c>
      <c r="C729">
        <v>77.349999999999994</v>
      </c>
      <c r="E729">
        <v>7890.66</v>
      </c>
      <c r="F729">
        <v>523.27</v>
      </c>
    </row>
    <row r="730" spans="1:6">
      <c r="A730" t="s">
        <v>739</v>
      </c>
      <c r="B730">
        <v>4212.96</v>
      </c>
      <c r="C730">
        <v>103.93</v>
      </c>
      <c r="E730">
        <v>7890.66</v>
      </c>
      <c r="F730">
        <v>523.27</v>
      </c>
    </row>
    <row r="731" spans="1:6">
      <c r="A731" t="s">
        <v>740</v>
      </c>
      <c r="B731">
        <v>4138.0600000000004</v>
      </c>
      <c r="C731">
        <v>80.739999999999995</v>
      </c>
      <c r="E731">
        <v>7890.66</v>
      </c>
      <c r="F731">
        <v>523.27</v>
      </c>
    </row>
    <row r="732" spans="1:6">
      <c r="A732" t="s">
        <v>741</v>
      </c>
      <c r="B732">
        <v>4207.2299999999996</v>
      </c>
      <c r="C732">
        <v>80.08</v>
      </c>
      <c r="E732">
        <v>7890.66</v>
      </c>
      <c r="F732">
        <v>523.27</v>
      </c>
    </row>
    <row r="733" spans="1:6">
      <c r="A733" t="s">
        <v>742</v>
      </c>
      <c r="B733">
        <v>4116.37</v>
      </c>
      <c r="C733">
        <v>74.14</v>
      </c>
      <c r="E733">
        <v>7890.66</v>
      </c>
      <c r="F733">
        <v>523.27</v>
      </c>
    </row>
    <row r="734" spans="1:6">
      <c r="A734" t="s">
        <v>743</v>
      </c>
      <c r="B734">
        <v>3806.37</v>
      </c>
      <c r="C734">
        <v>71.430000000000007</v>
      </c>
      <c r="E734">
        <v>7890.66</v>
      </c>
      <c r="F734">
        <v>523.27</v>
      </c>
    </row>
    <row r="735" spans="1:6">
      <c r="A735" t="s">
        <v>744</v>
      </c>
      <c r="B735">
        <v>3819.82</v>
      </c>
      <c r="C735">
        <v>68.52</v>
      </c>
      <c r="E735">
        <v>7890.66</v>
      </c>
      <c r="F735">
        <v>523.27</v>
      </c>
    </row>
    <row r="736" spans="1:6">
      <c r="A736" t="s">
        <v>745</v>
      </c>
      <c r="B736">
        <v>3832.7</v>
      </c>
      <c r="C736">
        <v>76.87</v>
      </c>
      <c r="E736">
        <v>7890.66</v>
      </c>
      <c r="F736">
        <v>523.27</v>
      </c>
    </row>
    <row r="737" spans="1:6">
      <c r="A737" t="s">
        <v>746</v>
      </c>
      <c r="B737">
        <v>3959.62</v>
      </c>
      <c r="C737">
        <v>89.47</v>
      </c>
      <c r="E737">
        <v>7890.66</v>
      </c>
      <c r="F737">
        <v>523.27</v>
      </c>
    </row>
    <row r="738" spans="1:6">
      <c r="A738" t="s">
        <v>747</v>
      </c>
      <c r="B738">
        <v>4117.83</v>
      </c>
      <c r="C738">
        <v>98.04</v>
      </c>
      <c r="E738">
        <v>7890.66</v>
      </c>
      <c r="F738">
        <v>523.27</v>
      </c>
    </row>
    <row r="739" spans="1:6">
      <c r="A739" t="s">
        <v>748</v>
      </c>
      <c r="B739">
        <v>4336.8900000000003</v>
      </c>
      <c r="C739">
        <v>93.11</v>
      </c>
      <c r="E739">
        <v>7890.66</v>
      </c>
      <c r="F739">
        <v>523.27</v>
      </c>
    </row>
    <row r="740" spans="1:6">
      <c r="A740" t="s">
        <v>749</v>
      </c>
      <c r="B740">
        <v>4299.26</v>
      </c>
      <c r="C740">
        <v>122.66</v>
      </c>
      <c r="E740">
        <v>7890.66</v>
      </c>
      <c r="F740">
        <v>523.27</v>
      </c>
    </row>
    <row r="741" spans="1:6">
      <c r="A741" t="s">
        <v>750</v>
      </c>
      <c r="B741">
        <v>4380.4399999999996</v>
      </c>
      <c r="C741">
        <v>92.72</v>
      </c>
      <c r="E741">
        <v>7890.66</v>
      </c>
      <c r="F741">
        <v>523.27</v>
      </c>
    </row>
    <row r="742" spans="1:6">
      <c r="A742" t="s">
        <v>751</v>
      </c>
      <c r="B742">
        <v>4235.32</v>
      </c>
      <c r="C742">
        <v>80.790000000000006</v>
      </c>
      <c r="E742">
        <v>7890.66</v>
      </c>
      <c r="F742">
        <v>523.27</v>
      </c>
    </row>
    <row r="743" spans="1:6">
      <c r="A743" t="s">
        <v>752</v>
      </c>
      <c r="B743">
        <v>3791.87</v>
      </c>
      <c r="C743">
        <v>88.52</v>
      </c>
      <c r="E743">
        <v>7890.66</v>
      </c>
      <c r="F743">
        <v>523.27</v>
      </c>
    </row>
    <row r="744" spans="1:6">
      <c r="A744" t="s">
        <v>753</v>
      </c>
      <c r="B744">
        <v>3838.14</v>
      </c>
      <c r="C744">
        <v>92.19</v>
      </c>
      <c r="E744">
        <v>7890.66</v>
      </c>
      <c r="F744">
        <v>523.27</v>
      </c>
    </row>
    <row r="745" spans="1:6">
      <c r="A745" t="s">
        <v>754</v>
      </c>
      <c r="B745">
        <v>3847.92</v>
      </c>
      <c r="C745">
        <v>112.88</v>
      </c>
      <c r="E745">
        <v>7890.66</v>
      </c>
      <c r="F745">
        <v>523.27</v>
      </c>
    </row>
    <row r="746" spans="1:6">
      <c r="A746" t="s">
        <v>755</v>
      </c>
      <c r="B746">
        <v>4092.13</v>
      </c>
      <c r="C746">
        <v>80.95</v>
      </c>
      <c r="E746">
        <v>7890.66</v>
      </c>
      <c r="F746">
        <v>523.27</v>
      </c>
    </row>
    <row r="747" spans="1:6">
      <c r="A747" t="s">
        <v>756</v>
      </c>
      <c r="B747">
        <v>3821.93</v>
      </c>
      <c r="C747">
        <v>83.56</v>
      </c>
      <c r="E747">
        <v>7890.66</v>
      </c>
      <c r="F747">
        <v>523.27</v>
      </c>
    </row>
    <row r="748" spans="1:6">
      <c r="A748" t="s">
        <v>757</v>
      </c>
      <c r="B748">
        <v>3886.29</v>
      </c>
      <c r="C748">
        <v>98.38</v>
      </c>
      <c r="E748">
        <v>7890.66</v>
      </c>
      <c r="F748">
        <v>523.27</v>
      </c>
    </row>
    <row r="749" spans="1:6">
      <c r="A749" t="s">
        <v>758</v>
      </c>
      <c r="B749">
        <v>3845.21</v>
      </c>
      <c r="C749">
        <v>95.8</v>
      </c>
      <c r="E749">
        <v>7890.66</v>
      </c>
      <c r="F749">
        <v>523.27</v>
      </c>
    </row>
    <row r="750" spans="1:6">
      <c r="A750" t="s">
        <v>759</v>
      </c>
      <c r="B750">
        <v>3843.03</v>
      </c>
      <c r="C750">
        <v>86.67</v>
      </c>
      <c r="E750">
        <v>7890.66</v>
      </c>
      <c r="F750">
        <v>523.27</v>
      </c>
    </row>
    <row r="751" spans="1:6">
      <c r="A751" t="s">
        <v>760</v>
      </c>
      <c r="B751">
        <v>3669.74</v>
      </c>
      <c r="C751">
        <v>119.47</v>
      </c>
      <c r="E751">
        <v>7890.66</v>
      </c>
      <c r="F751">
        <v>523.27</v>
      </c>
    </row>
    <row r="752" spans="1:6">
      <c r="A752" t="s">
        <v>761</v>
      </c>
      <c r="B752">
        <v>3742.58</v>
      </c>
      <c r="C752">
        <v>109.91</v>
      </c>
      <c r="E752">
        <v>7890.66</v>
      </c>
      <c r="F752">
        <v>523.27</v>
      </c>
    </row>
    <row r="753" spans="1:6">
      <c r="A753" t="s">
        <v>762</v>
      </c>
      <c r="B753">
        <v>3320.24</v>
      </c>
      <c r="C753">
        <v>109.55</v>
      </c>
      <c r="E753">
        <v>7890.66</v>
      </c>
      <c r="F753">
        <v>523.27</v>
      </c>
    </row>
    <row r="754" spans="1:6">
      <c r="A754" t="s">
        <v>763</v>
      </c>
      <c r="B754">
        <v>3222.91</v>
      </c>
      <c r="C754">
        <v>99.41</v>
      </c>
      <c r="E754">
        <v>7890.66</v>
      </c>
      <c r="F754">
        <v>523.27</v>
      </c>
    </row>
    <row r="755" spans="1:6">
      <c r="A755" t="s">
        <v>764</v>
      </c>
      <c r="B755">
        <v>3317</v>
      </c>
      <c r="C755">
        <v>84.11</v>
      </c>
      <c r="E755">
        <v>7890.66</v>
      </c>
      <c r="F755">
        <v>523.27</v>
      </c>
    </row>
    <row r="756" spans="1:6">
      <c r="A756" t="s">
        <v>765</v>
      </c>
      <c r="B756">
        <v>3394.62</v>
      </c>
      <c r="C756">
        <v>76.95</v>
      </c>
      <c r="E756">
        <v>7890.66</v>
      </c>
      <c r="F756">
        <v>523.27</v>
      </c>
    </row>
    <row r="757" spans="1:6">
      <c r="A757" t="s">
        <v>766</v>
      </c>
      <c r="B757">
        <v>3549.11</v>
      </c>
      <c r="C757">
        <v>65.349999999999994</v>
      </c>
      <c r="E757">
        <v>7890.66</v>
      </c>
      <c r="F757">
        <v>523.27</v>
      </c>
    </row>
    <row r="758" spans="1:6">
      <c r="A758" t="s">
        <v>767</v>
      </c>
      <c r="B758">
        <v>3641.58</v>
      </c>
      <c r="C758">
        <v>82.26</v>
      </c>
      <c r="E758">
        <v>7890.66</v>
      </c>
      <c r="F758">
        <v>523.27</v>
      </c>
    </row>
    <row r="759" spans="1:6">
      <c r="A759" t="s">
        <v>768</v>
      </c>
      <c r="B759">
        <v>3520.23</v>
      </c>
      <c r="C759">
        <v>82.65</v>
      </c>
      <c r="E759">
        <v>7890.66</v>
      </c>
      <c r="F759">
        <v>523.27</v>
      </c>
    </row>
    <row r="760" spans="1:6">
      <c r="A760" t="s">
        <v>769</v>
      </c>
      <c r="B760">
        <v>3461.54</v>
      </c>
      <c r="C760">
        <v>95.1</v>
      </c>
      <c r="E760">
        <v>7890.66</v>
      </c>
      <c r="F760">
        <v>523.27</v>
      </c>
    </row>
    <row r="761" spans="1:6">
      <c r="A761" t="s">
        <v>770</v>
      </c>
      <c r="B761">
        <v>3347.48</v>
      </c>
      <c r="C761">
        <v>98.26</v>
      </c>
      <c r="E761">
        <v>7890.66</v>
      </c>
      <c r="F761">
        <v>523.27</v>
      </c>
    </row>
    <row r="762" spans="1:6">
      <c r="A762" t="s">
        <v>771</v>
      </c>
      <c r="B762">
        <v>3353.12</v>
      </c>
      <c r="C762">
        <v>84.23</v>
      </c>
      <c r="E762">
        <v>7890.66</v>
      </c>
      <c r="F762">
        <v>523.27</v>
      </c>
    </row>
    <row r="763" spans="1:6">
      <c r="A763" t="s">
        <v>772</v>
      </c>
      <c r="B763">
        <v>3430.79</v>
      </c>
      <c r="C763">
        <v>86.88</v>
      </c>
      <c r="E763">
        <v>7890.66</v>
      </c>
      <c r="F763">
        <v>523.27</v>
      </c>
    </row>
    <row r="764" spans="1:6">
      <c r="A764" t="s">
        <v>773</v>
      </c>
      <c r="B764">
        <v>3444.52</v>
      </c>
      <c r="C764">
        <v>98.32</v>
      </c>
      <c r="E764">
        <v>7890.66</v>
      </c>
      <c r="F764">
        <v>523.27</v>
      </c>
    </row>
    <row r="765" spans="1:6">
      <c r="A765" t="s">
        <v>774</v>
      </c>
      <c r="B765">
        <v>3481.42</v>
      </c>
      <c r="C765">
        <v>123.48</v>
      </c>
      <c r="E765">
        <v>7890.66</v>
      </c>
      <c r="F765">
        <v>523.27</v>
      </c>
    </row>
    <row r="766" spans="1:6">
      <c r="A766" t="s">
        <v>775</v>
      </c>
      <c r="B766">
        <v>3563.08</v>
      </c>
      <c r="C766">
        <v>138.69999999999999</v>
      </c>
      <c r="E766">
        <v>7890.66</v>
      </c>
      <c r="F766">
        <v>523.27</v>
      </c>
    </row>
    <row r="767" spans="1:6">
      <c r="A767" t="s">
        <v>776</v>
      </c>
      <c r="B767">
        <v>3629.86</v>
      </c>
      <c r="C767">
        <v>142.85</v>
      </c>
      <c r="E767">
        <v>7890.66</v>
      </c>
      <c r="F767">
        <v>523.27</v>
      </c>
    </row>
    <row r="768" spans="1:6">
      <c r="A768" t="s">
        <v>777</v>
      </c>
      <c r="B768">
        <v>3695.78</v>
      </c>
      <c r="C768">
        <v>129.43</v>
      </c>
      <c r="E768">
        <v>7890.66</v>
      </c>
      <c r="F768">
        <v>523.27</v>
      </c>
    </row>
    <row r="769" spans="1:6">
      <c r="A769" t="s">
        <v>778</v>
      </c>
      <c r="B769">
        <v>3804.59</v>
      </c>
      <c r="C769">
        <v>123.48</v>
      </c>
      <c r="E769">
        <v>7890.66</v>
      </c>
      <c r="F769">
        <v>523.27</v>
      </c>
    </row>
    <row r="770" spans="1:6">
      <c r="A770" t="s">
        <v>779</v>
      </c>
      <c r="B770">
        <v>3728.14</v>
      </c>
      <c r="C770">
        <v>115.12</v>
      </c>
      <c r="E770">
        <v>7890.66</v>
      </c>
      <c r="F770">
        <v>523.27</v>
      </c>
    </row>
    <row r="771" spans="1:6">
      <c r="A771" t="s">
        <v>780</v>
      </c>
      <c r="B771">
        <v>3864.6</v>
      </c>
      <c r="C771">
        <v>124.3</v>
      </c>
      <c r="E771">
        <v>7890.66</v>
      </c>
      <c r="F771">
        <v>523.27</v>
      </c>
    </row>
    <row r="772" spans="1:6">
      <c r="A772" t="s">
        <v>781</v>
      </c>
      <c r="B772">
        <v>3847.42</v>
      </c>
      <c r="C772">
        <v>118.81</v>
      </c>
      <c r="E772">
        <v>7890.66</v>
      </c>
      <c r="F772">
        <v>523.27</v>
      </c>
    </row>
    <row r="773" spans="1:6">
      <c r="A773" t="s">
        <v>782</v>
      </c>
      <c r="B773">
        <v>4184.07</v>
      </c>
      <c r="C773">
        <v>114.84</v>
      </c>
      <c r="E773">
        <v>7890.66</v>
      </c>
      <c r="F773">
        <v>523.27</v>
      </c>
    </row>
    <row r="774" spans="1:6">
      <c r="A774" t="s">
        <v>783</v>
      </c>
      <c r="B774">
        <v>4314.71</v>
      </c>
      <c r="C774">
        <v>109.35</v>
      </c>
      <c r="E774">
        <v>7890.66</v>
      </c>
      <c r="F774">
        <v>523.27</v>
      </c>
    </row>
    <row r="775" spans="1:6">
      <c r="A775" t="s">
        <v>784</v>
      </c>
      <c r="B775">
        <v>4200.25</v>
      </c>
      <c r="C775">
        <v>81.02</v>
      </c>
      <c r="E775">
        <v>7890.66</v>
      </c>
      <c r="F775">
        <v>523.27</v>
      </c>
    </row>
    <row r="776" spans="1:6">
      <c r="A776" t="s">
        <v>785</v>
      </c>
      <c r="B776">
        <v>3850.67</v>
      </c>
      <c r="C776">
        <v>73.87</v>
      </c>
      <c r="E776">
        <v>7890.66</v>
      </c>
      <c r="F776">
        <v>523.27</v>
      </c>
    </row>
    <row r="777" spans="1:6">
      <c r="A777" t="s">
        <v>786</v>
      </c>
      <c r="B777">
        <v>3682.26</v>
      </c>
      <c r="C777">
        <v>84.37</v>
      </c>
      <c r="E777">
        <v>7890.66</v>
      </c>
      <c r="F777">
        <v>523.27</v>
      </c>
    </row>
    <row r="778" spans="1:6">
      <c r="A778" t="s">
        <v>787</v>
      </c>
      <c r="B778">
        <v>3474.33</v>
      </c>
      <c r="C778">
        <v>83.28</v>
      </c>
      <c r="E778">
        <v>7890.66</v>
      </c>
      <c r="F778">
        <v>523.27</v>
      </c>
    </row>
    <row r="779" spans="1:6">
      <c r="A779" t="s">
        <v>788</v>
      </c>
      <c r="B779">
        <v>3504.03</v>
      </c>
      <c r="C779">
        <v>88.33</v>
      </c>
      <c r="E779">
        <v>7890.66</v>
      </c>
      <c r="F779">
        <v>523.27</v>
      </c>
    </row>
    <row r="780" spans="1:6">
      <c r="A780" t="s">
        <v>789</v>
      </c>
      <c r="B780">
        <v>3363.5</v>
      </c>
      <c r="C780">
        <v>94.45</v>
      </c>
      <c r="E780">
        <v>7890.66</v>
      </c>
      <c r="F780">
        <v>523.27</v>
      </c>
    </row>
    <row r="781" spans="1:6">
      <c r="A781" t="s">
        <v>790</v>
      </c>
      <c r="B781">
        <v>3518.15</v>
      </c>
      <c r="C781">
        <v>70.77</v>
      </c>
      <c r="E781">
        <v>7890.66</v>
      </c>
      <c r="F781">
        <v>523.27</v>
      </c>
    </row>
    <row r="782" spans="1:6">
      <c r="A782" t="s">
        <v>791</v>
      </c>
      <c r="B782">
        <v>3396.91</v>
      </c>
      <c r="C782">
        <v>73.430000000000007</v>
      </c>
      <c r="E782">
        <v>7890.66</v>
      </c>
      <c r="F782">
        <v>523.27</v>
      </c>
    </row>
    <row r="783" spans="1:6">
      <c r="A783" t="s">
        <v>792</v>
      </c>
      <c r="B783">
        <v>3231.85</v>
      </c>
      <c r="C783">
        <v>87.07</v>
      </c>
      <c r="E783">
        <v>7890.66</v>
      </c>
      <c r="F783">
        <v>523.27</v>
      </c>
    </row>
    <row r="784" spans="1:6">
      <c r="A784" t="s">
        <v>793</v>
      </c>
      <c r="B784">
        <v>3253.52</v>
      </c>
      <c r="C784">
        <v>70.430000000000007</v>
      </c>
      <c r="E784">
        <v>7890.66</v>
      </c>
      <c r="F784">
        <v>523.27</v>
      </c>
    </row>
    <row r="785" spans="1:6">
      <c r="A785" t="s">
        <v>794</v>
      </c>
      <c r="B785">
        <v>3263.69</v>
      </c>
      <c r="C785">
        <v>79.150000000000006</v>
      </c>
      <c r="E785">
        <v>7890.66</v>
      </c>
      <c r="F785">
        <v>523.27</v>
      </c>
    </row>
    <row r="786" spans="1:6">
      <c r="A786" t="s">
        <v>795</v>
      </c>
      <c r="B786">
        <v>3186.19</v>
      </c>
      <c r="C786">
        <v>72.27</v>
      </c>
      <c r="E786">
        <v>7890.66</v>
      </c>
      <c r="F786">
        <v>523.27</v>
      </c>
    </row>
    <row r="787" spans="1:6">
      <c r="A787" t="s">
        <v>796</v>
      </c>
      <c r="B787">
        <v>2968.84</v>
      </c>
      <c r="C787">
        <v>84.09</v>
      </c>
      <c r="E787">
        <v>7890.66</v>
      </c>
      <c r="F787">
        <v>523.27</v>
      </c>
    </row>
    <row r="788" spans="1:6">
      <c r="A788" t="s">
        <v>797</v>
      </c>
      <c r="B788">
        <v>3017.56</v>
      </c>
      <c r="C788">
        <v>97.28</v>
      </c>
      <c r="E788">
        <v>7890.66</v>
      </c>
      <c r="F788">
        <v>523.27</v>
      </c>
    </row>
    <row r="789" spans="1:6">
      <c r="A789" t="s">
        <v>798</v>
      </c>
      <c r="B789">
        <v>2951.78</v>
      </c>
      <c r="C789">
        <v>99.84</v>
      </c>
      <c r="E789">
        <v>7890.66</v>
      </c>
      <c r="F789">
        <v>523.27</v>
      </c>
    </row>
    <row r="790" spans="1:6">
      <c r="A790" t="s">
        <v>799</v>
      </c>
      <c r="B790">
        <v>2998.41</v>
      </c>
      <c r="C790">
        <v>99.04</v>
      </c>
      <c r="E790">
        <v>7890.66</v>
      </c>
      <c r="F790">
        <v>523.27</v>
      </c>
    </row>
    <row r="791" spans="1:6">
      <c r="A791" t="s">
        <v>800</v>
      </c>
      <c r="B791">
        <v>2990.72</v>
      </c>
      <c r="C791">
        <v>91.87</v>
      </c>
      <c r="E791">
        <v>7890.66</v>
      </c>
      <c r="F791">
        <v>523.27</v>
      </c>
    </row>
    <row r="792" spans="1:6">
      <c r="A792" t="s">
        <v>801</v>
      </c>
      <c r="B792">
        <v>3032.91</v>
      </c>
      <c r="C792">
        <v>72.599999999999994</v>
      </c>
      <c r="E792">
        <v>7890.66</v>
      </c>
      <c r="F792">
        <v>523.27</v>
      </c>
    </row>
    <row r="793" spans="1:6">
      <c r="A793" t="s">
        <v>802</v>
      </c>
      <c r="B793">
        <v>3152.02</v>
      </c>
      <c r="C793">
        <v>78.13</v>
      </c>
      <c r="E793">
        <v>7890.66</v>
      </c>
      <c r="F793">
        <v>523.27</v>
      </c>
    </row>
    <row r="794" spans="1:6">
      <c r="A794" t="s">
        <v>803</v>
      </c>
      <c r="B794">
        <v>3265.61</v>
      </c>
      <c r="C794">
        <v>85.5</v>
      </c>
      <c r="E794">
        <v>7890.66</v>
      </c>
      <c r="F794">
        <v>523.27</v>
      </c>
    </row>
    <row r="795" spans="1:6">
      <c r="A795" t="s">
        <v>804</v>
      </c>
      <c r="B795">
        <v>3320.16</v>
      </c>
      <c r="C795">
        <v>100.01</v>
      </c>
      <c r="E795">
        <v>7890.66</v>
      </c>
      <c r="F795">
        <v>523.27</v>
      </c>
    </row>
    <row r="796" spans="1:6">
      <c r="A796" t="s">
        <v>805</v>
      </c>
      <c r="B796">
        <v>3568.01</v>
      </c>
      <c r="C796">
        <v>102.44</v>
      </c>
      <c r="E796">
        <v>7890.66</v>
      </c>
      <c r="F796">
        <v>523.27</v>
      </c>
    </row>
    <row r="797" spans="1:6">
      <c r="A797" t="s">
        <v>806</v>
      </c>
      <c r="B797">
        <v>3425.09</v>
      </c>
      <c r="C797">
        <v>87.37</v>
      </c>
      <c r="E797">
        <v>7890.66</v>
      </c>
      <c r="F797">
        <v>523.27</v>
      </c>
    </row>
    <row r="798" spans="1:6">
      <c r="A798" t="s">
        <v>807</v>
      </c>
      <c r="B798">
        <v>3506.17</v>
      </c>
      <c r="C798">
        <v>68.03</v>
      </c>
      <c r="E798">
        <v>7890.66</v>
      </c>
      <c r="F798">
        <v>523.27</v>
      </c>
    </row>
    <row r="799" spans="1:6">
      <c r="A799" t="s">
        <v>808</v>
      </c>
      <c r="B799">
        <v>3269.43</v>
      </c>
      <c r="C799">
        <v>68.959999999999994</v>
      </c>
      <c r="E799">
        <v>7890.66</v>
      </c>
      <c r="F799">
        <v>523.27</v>
      </c>
    </row>
    <row r="800" spans="1:6">
      <c r="A800" t="s">
        <v>809</v>
      </c>
      <c r="B800">
        <v>3290.64</v>
      </c>
      <c r="C800">
        <v>72.650000000000006</v>
      </c>
      <c r="E800">
        <v>7890.66</v>
      </c>
      <c r="F800">
        <v>523.27</v>
      </c>
    </row>
    <row r="801" spans="1:6">
      <c r="A801" t="s">
        <v>810</v>
      </c>
      <c r="B801">
        <v>2981.39</v>
      </c>
      <c r="C801">
        <v>48.12</v>
      </c>
      <c r="E801">
        <v>7890.66</v>
      </c>
      <c r="F801">
        <v>523.27</v>
      </c>
    </row>
    <row r="802" spans="1:6">
      <c r="A802" t="s">
        <v>811</v>
      </c>
      <c r="B802">
        <v>3216.25</v>
      </c>
      <c r="C802">
        <v>106.86</v>
      </c>
      <c r="E802">
        <v>7890.66</v>
      </c>
      <c r="F802">
        <v>523.27</v>
      </c>
    </row>
    <row r="803" spans="1:6">
      <c r="A803" t="s">
        <v>812</v>
      </c>
      <c r="B803">
        <v>3162.02</v>
      </c>
      <c r="C803">
        <v>121.7</v>
      </c>
      <c r="E803">
        <v>7890.66</v>
      </c>
      <c r="F803">
        <v>523.27</v>
      </c>
    </row>
    <row r="804" spans="1:6">
      <c r="A804" t="s">
        <v>813</v>
      </c>
      <c r="B804">
        <v>3338.24</v>
      </c>
      <c r="C804">
        <v>123.09</v>
      </c>
      <c r="E804">
        <v>7890.66</v>
      </c>
      <c r="F804">
        <v>523.27</v>
      </c>
    </row>
    <row r="805" spans="1:6">
      <c r="A805" t="s">
        <v>814</v>
      </c>
      <c r="B805">
        <v>3477.47</v>
      </c>
      <c r="C805">
        <v>114.37</v>
      </c>
      <c r="E805">
        <v>7890.66</v>
      </c>
      <c r="F805">
        <v>523.27</v>
      </c>
    </row>
    <row r="806" spans="1:6">
      <c r="A806" t="s">
        <v>815</v>
      </c>
      <c r="B806">
        <v>3471.42</v>
      </c>
      <c r="C806">
        <v>117.57</v>
      </c>
      <c r="E806">
        <v>7890.66</v>
      </c>
      <c r="F806">
        <v>523.27</v>
      </c>
    </row>
    <row r="807" spans="1:6">
      <c r="A807" t="s">
        <v>816</v>
      </c>
      <c r="B807">
        <v>3624.42</v>
      </c>
      <c r="C807">
        <v>111.02</v>
      </c>
      <c r="E807">
        <v>7890.66</v>
      </c>
      <c r="F807">
        <v>523.27</v>
      </c>
    </row>
    <row r="808" spans="1:6">
      <c r="A808" t="s">
        <v>817</v>
      </c>
      <c r="B808">
        <v>3591.58</v>
      </c>
      <c r="C808">
        <v>96.24</v>
      </c>
      <c r="E808">
        <v>7890.66</v>
      </c>
      <c r="F808">
        <v>523.27</v>
      </c>
    </row>
    <row r="809" spans="1:6">
      <c r="A809" t="s">
        <v>818</v>
      </c>
      <c r="B809">
        <v>3756.56</v>
      </c>
      <c r="C809">
        <v>75.55</v>
      </c>
      <c r="E809">
        <v>7881.53</v>
      </c>
      <c r="F809">
        <v>523.27</v>
      </c>
    </row>
    <row r="810" spans="1:6">
      <c r="A810" t="s">
        <v>819</v>
      </c>
      <c r="B810">
        <v>3502.14</v>
      </c>
      <c r="C810">
        <v>94.1</v>
      </c>
      <c r="E810">
        <v>7881.53</v>
      </c>
      <c r="F810">
        <v>523.27</v>
      </c>
    </row>
    <row r="811" spans="1:6">
      <c r="A811" t="s">
        <v>820</v>
      </c>
      <c r="B811">
        <v>3387.48</v>
      </c>
      <c r="C811">
        <v>104.98</v>
      </c>
      <c r="E811">
        <v>7881.53</v>
      </c>
      <c r="F811">
        <v>523.27</v>
      </c>
    </row>
    <row r="812" spans="1:6">
      <c r="A812" t="s">
        <v>821</v>
      </c>
      <c r="B812">
        <v>3522.93</v>
      </c>
      <c r="C812">
        <v>103.66</v>
      </c>
      <c r="E812">
        <v>7881.53</v>
      </c>
      <c r="F812">
        <v>523.27</v>
      </c>
    </row>
    <row r="813" spans="1:6">
      <c r="A813" t="s">
        <v>822</v>
      </c>
      <c r="B813">
        <v>3668.83</v>
      </c>
      <c r="C813">
        <v>103.46</v>
      </c>
      <c r="E813">
        <v>7881.53</v>
      </c>
      <c r="F813">
        <v>523.27</v>
      </c>
    </row>
    <row r="814" spans="1:6">
      <c r="A814" t="s">
        <v>823</v>
      </c>
      <c r="B814">
        <v>3736.65</v>
      </c>
      <c r="C814">
        <v>105</v>
      </c>
      <c r="E814">
        <v>7881.53</v>
      </c>
      <c r="F814">
        <v>523.27</v>
      </c>
    </row>
    <row r="815" spans="1:6">
      <c r="A815" t="s">
        <v>824</v>
      </c>
      <c r="B815">
        <v>3930.93</v>
      </c>
      <c r="C815">
        <v>108.67</v>
      </c>
      <c r="E815">
        <v>7881.53</v>
      </c>
      <c r="F815">
        <v>523.27</v>
      </c>
    </row>
    <row r="816" spans="1:6">
      <c r="A816" t="s">
        <v>825</v>
      </c>
      <c r="B816">
        <v>4042.45</v>
      </c>
      <c r="C816">
        <v>99.87</v>
      </c>
      <c r="E816">
        <v>7881.53</v>
      </c>
      <c r="F816">
        <v>523.27</v>
      </c>
    </row>
    <row r="817" spans="1:6">
      <c r="A817" t="s">
        <v>826</v>
      </c>
      <c r="B817">
        <v>3980.45</v>
      </c>
      <c r="C817">
        <v>110.96</v>
      </c>
      <c r="E817">
        <v>7881.53</v>
      </c>
      <c r="F817">
        <v>523.27</v>
      </c>
    </row>
    <row r="818" spans="1:6">
      <c r="A818" t="s">
        <v>827</v>
      </c>
      <c r="B818">
        <v>3857.33</v>
      </c>
      <c r="C818">
        <v>115</v>
      </c>
      <c r="E818">
        <v>7881.53</v>
      </c>
      <c r="F818">
        <v>523.27</v>
      </c>
    </row>
    <row r="819" spans="1:6">
      <c r="A819" t="s">
        <v>828</v>
      </c>
      <c r="B819">
        <v>3803.17</v>
      </c>
      <c r="C819">
        <v>103.36</v>
      </c>
      <c r="E819">
        <v>7881.53</v>
      </c>
      <c r="F819">
        <v>523.27</v>
      </c>
    </row>
    <row r="820" spans="1:6">
      <c r="A820" t="s">
        <v>829</v>
      </c>
      <c r="B820">
        <v>3771.88</v>
      </c>
      <c r="C820">
        <v>95.44</v>
      </c>
      <c r="E820">
        <v>7881.53</v>
      </c>
      <c r="F820">
        <v>523.27</v>
      </c>
    </row>
    <row r="821" spans="1:6">
      <c r="A821" t="s">
        <v>830</v>
      </c>
      <c r="B821">
        <v>3729.23</v>
      </c>
      <c r="C821">
        <v>110.31</v>
      </c>
      <c r="E821">
        <v>7881.53</v>
      </c>
      <c r="F821">
        <v>523.27</v>
      </c>
    </row>
    <row r="822" spans="1:6">
      <c r="A822" t="s">
        <v>831</v>
      </c>
      <c r="B822">
        <v>3508.43</v>
      </c>
      <c r="C822">
        <v>116.64</v>
      </c>
      <c r="E822">
        <v>7881.53</v>
      </c>
      <c r="F822">
        <v>523.27</v>
      </c>
    </row>
    <row r="823" spans="1:6">
      <c r="A823" t="s">
        <v>832</v>
      </c>
      <c r="B823">
        <v>3409.34</v>
      </c>
      <c r="C823">
        <v>84.92</v>
      </c>
      <c r="E823">
        <v>7881.53</v>
      </c>
      <c r="F823">
        <v>523.27</v>
      </c>
    </row>
    <row r="824" spans="1:6">
      <c r="A824" t="s">
        <v>833</v>
      </c>
      <c r="B824">
        <v>3480</v>
      </c>
      <c r="C824">
        <v>91.58</v>
      </c>
      <c r="E824">
        <v>7881.53</v>
      </c>
      <c r="F824">
        <v>523.27</v>
      </c>
    </row>
    <row r="825" spans="1:6">
      <c r="A825" t="s">
        <v>834</v>
      </c>
      <c r="B825">
        <v>3471.3</v>
      </c>
      <c r="C825">
        <v>112.29</v>
      </c>
      <c r="E825">
        <v>7881.53</v>
      </c>
      <c r="F825">
        <v>523.27</v>
      </c>
    </row>
    <row r="826" spans="1:6">
      <c r="A826" t="s">
        <v>835</v>
      </c>
      <c r="B826">
        <v>3357.88</v>
      </c>
      <c r="C826">
        <v>68.260000000000005</v>
      </c>
      <c r="E826">
        <v>7881.53</v>
      </c>
      <c r="F826">
        <v>523.27</v>
      </c>
    </row>
    <row r="827" spans="1:6">
      <c r="A827" t="s">
        <v>836</v>
      </c>
      <c r="B827">
        <v>3344.59</v>
      </c>
      <c r="C827">
        <v>88.4</v>
      </c>
      <c r="E827">
        <v>7881.53</v>
      </c>
      <c r="F827">
        <v>523.27</v>
      </c>
    </row>
    <row r="828" spans="1:6">
      <c r="A828" t="s">
        <v>837</v>
      </c>
      <c r="B828">
        <v>3455.4</v>
      </c>
      <c r="C828">
        <v>134.94999999999999</v>
      </c>
      <c r="E828">
        <v>7881.53</v>
      </c>
      <c r="F828">
        <v>523.27</v>
      </c>
    </row>
    <row r="829" spans="1:6">
      <c r="A829" t="s">
        <v>838</v>
      </c>
      <c r="B829">
        <v>3503.74</v>
      </c>
      <c r="C829">
        <v>164.37</v>
      </c>
      <c r="E829">
        <v>7881.53</v>
      </c>
      <c r="F829">
        <v>523.27</v>
      </c>
    </row>
    <row r="830" spans="1:6">
      <c r="A830" t="s">
        <v>839</v>
      </c>
      <c r="B830">
        <v>3315.1</v>
      </c>
      <c r="C830">
        <v>94.54</v>
      </c>
      <c r="E830">
        <v>7881.53</v>
      </c>
      <c r="F830">
        <v>523.27</v>
      </c>
    </row>
    <row r="831" spans="1:6">
      <c r="A831" t="s">
        <v>840</v>
      </c>
      <c r="B831">
        <v>3320.63</v>
      </c>
      <c r="C831">
        <v>136.78</v>
      </c>
      <c r="E831">
        <v>7881.53</v>
      </c>
      <c r="F831">
        <v>523.27</v>
      </c>
    </row>
    <row r="832" spans="1:6">
      <c r="A832" t="s">
        <v>841</v>
      </c>
      <c r="B832">
        <v>3522.55</v>
      </c>
      <c r="C832">
        <v>102.5</v>
      </c>
      <c r="E832">
        <v>7881.53</v>
      </c>
      <c r="F832">
        <v>523.27</v>
      </c>
    </row>
    <row r="833" spans="1:6">
      <c r="A833" t="s">
        <v>842</v>
      </c>
      <c r="B833">
        <v>3557.78</v>
      </c>
      <c r="C833">
        <v>119.12</v>
      </c>
      <c r="E833">
        <v>7881.53</v>
      </c>
      <c r="F833">
        <v>523.27</v>
      </c>
    </row>
    <row r="834" spans="1:6">
      <c r="A834" t="s">
        <v>843</v>
      </c>
      <c r="B834">
        <v>4360.16</v>
      </c>
      <c r="C834">
        <v>114.79</v>
      </c>
      <c r="E834">
        <v>7881.53</v>
      </c>
      <c r="F834">
        <v>523.27</v>
      </c>
    </row>
    <row r="835" spans="1:6">
      <c r="A835" t="s">
        <v>844</v>
      </c>
      <c r="B835">
        <v>3670.09</v>
      </c>
      <c r="C835">
        <v>127.47</v>
      </c>
      <c r="E835">
        <v>7881.53</v>
      </c>
      <c r="F835">
        <v>523.27</v>
      </c>
    </row>
    <row r="836" spans="1:6">
      <c r="A836" t="s">
        <v>845</v>
      </c>
      <c r="B836">
        <v>3429.34</v>
      </c>
      <c r="C836">
        <v>146.75</v>
      </c>
      <c r="E836">
        <v>7881.53</v>
      </c>
      <c r="F836">
        <v>523.27</v>
      </c>
    </row>
    <row r="837" spans="1:6">
      <c r="A837" t="s">
        <v>846</v>
      </c>
      <c r="B837">
        <v>3691.28</v>
      </c>
      <c r="C837">
        <v>97.34</v>
      </c>
      <c r="E837">
        <v>7881.53</v>
      </c>
      <c r="F837">
        <v>523.27</v>
      </c>
    </row>
    <row r="838" spans="1:6">
      <c r="A838" t="s">
        <v>847</v>
      </c>
      <c r="B838">
        <v>3668.49</v>
      </c>
      <c r="C838">
        <v>142.75</v>
      </c>
      <c r="E838">
        <v>7881.53</v>
      </c>
      <c r="F838">
        <v>523.27</v>
      </c>
    </row>
    <row r="839" spans="1:6">
      <c r="A839" t="s">
        <v>848</v>
      </c>
      <c r="B839">
        <v>3753.98</v>
      </c>
      <c r="C839">
        <v>94.15</v>
      </c>
      <c r="E839">
        <v>7881.53</v>
      </c>
      <c r="F839">
        <v>523.27</v>
      </c>
    </row>
    <row r="840" spans="1:6">
      <c r="A840" t="s">
        <v>849</v>
      </c>
      <c r="B840">
        <v>3725.96</v>
      </c>
      <c r="C840">
        <v>89.42</v>
      </c>
      <c r="E840">
        <v>7881.53</v>
      </c>
      <c r="F840">
        <v>523.27</v>
      </c>
    </row>
    <row r="841" spans="1:6">
      <c r="A841" t="s">
        <v>850</v>
      </c>
      <c r="B841">
        <v>3674.89</v>
      </c>
      <c r="C841">
        <v>103.43</v>
      </c>
      <c r="E841">
        <v>7881.53</v>
      </c>
      <c r="F841">
        <v>523.27</v>
      </c>
    </row>
    <row r="842" spans="1:6">
      <c r="A842" t="s">
        <v>851</v>
      </c>
      <c r="B842">
        <v>3584.93</v>
      </c>
      <c r="C842">
        <v>125.7</v>
      </c>
      <c r="E842">
        <v>7881.53</v>
      </c>
      <c r="F842">
        <v>523.27</v>
      </c>
    </row>
    <row r="843" spans="1:6">
      <c r="A843" t="s">
        <v>852</v>
      </c>
      <c r="B843">
        <v>3540.11</v>
      </c>
      <c r="C843">
        <v>132.96</v>
      </c>
      <c r="E843">
        <v>7881.53</v>
      </c>
      <c r="F843">
        <v>523.27</v>
      </c>
    </row>
    <row r="844" spans="1:6">
      <c r="A844" t="s">
        <v>853</v>
      </c>
      <c r="B844">
        <v>3623</v>
      </c>
      <c r="C844">
        <v>131.07</v>
      </c>
      <c r="E844">
        <v>7881.53</v>
      </c>
      <c r="F844">
        <v>523.27</v>
      </c>
    </row>
    <row r="845" spans="1:6">
      <c r="A845" t="s">
        <v>854</v>
      </c>
      <c r="B845">
        <v>3820.73</v>
      </c>
      <c r="C845">
        <v>88.07</v>
      </c>
      <c r="E845">
        <v>7881.53</v>
      </c>
      <c r="F845">
        <v>523.27</v>
      </c>
    </row>
    <row r="846" spans="1:6">
      <c r="A846" t="s">
        <v>855</v>
      </c>
      <c r="B846">
        <v>3757.55</v>
      </c>
      <c r="C846">
        <v>128.63999999999999</v>
      </c>
      <c r="E846">
        <v>7881.53</v>
      </c>
      <c r="F846">
        <v>523.27</v>
      </c>
    </row>
    <row r="847" spans="1:6">
      <c r="A847" t="s">
        <v>856</v>
      </c>
      <c r="B847">
        <v>3859.54</v>
      </c>
      <c r="C847">
        <v>71.180000000000007</v>
      </c>
      <c r="E847">
        <v>7881.53</v>
      </c>
      <c r="F847">
        <v>523.27</v>
      </c>
    </row>
    <row r="848" spans="1:6">
      <c r="A848" t="s">
        <v>857</v>
      </c>
      <c r="B848">
        <v>3646.35</v>
      </c>
      <c r="C848">
        <v>114.96</v>
      </c>
      <c r="E848">
        <v>7881.53</v>
      </c>
      <c r="F848">
        <v>523.27</v>
      </c>
    </row>
    <row r="849" spans="1:6">
      <c r="A849" t="s">
        <v>858</v>
      </c>
      <c r="B849">
        <v>3672.13</v>
      </c>
      <c r="C849">
        <v>120.45</v>
      </c>
      <c r="E849">
        <v>7881.53</v>
      </c>
      <c r="F849">
        <v>523.27</v>
      </c>
    </row>
    <row r="850" spans="1:6">
      <c r="A850" t="s">
        <v>859</v>
      </c>
      <c r="B850">
        <v>3360.07</v>
      </c>
      <c r="C850">
        <v>132.44</v>
      </c>
      <c r="E850">
        <v>7881.53</v>
      </c>
      <c r="F850">
        <v>523.27</v>
      </c>
    </row>
    <row r="851" spans="1:6">
      <c r="A851" t="s">
        <v>860</v>
      </c>
      <c r="B851">
        <v>3350.75</v>
      </c>
      <c r="C851">
        <v>126.55</v>
      </c>
      <c r="E851">
        <v>7881.53</v>
      </c>
      <c r="F851">
        <v>523.27</v>
      </c>
    </row>
    <row r="852" spans="1:6">
      <c r="A852" t="s">
        <v>861</v>
      </c>
      <c r="B852">
        <v>3576.13</v>
      </c>
      <c r="C852">
        <v>90.09</v>
      </c>
      <c r="E852">
        <v>7881.53</v>
      </c>
      <c r="F852">
        <v>523.27</v>
      </c>
    </row>
    <row r="853" spans="1:6">
      <c r="A853" t="s">
        <v>862</v>
      </c>
      <c r="B853">
        <v>3408.56</v>
      </c>
      <c r="C853">
        <v>126.74</v>
      </c>
      <c r="E853">
        <v>7881.53</v>
      </c>
      <c r="F853">
        <v>523.27</v>
      </c>
    </row>
    <row r="854" spans="1:6">
      <c r="A854" t="s">
        <v>863</v>
      </c>
      <c r="B854">
        <v>3625.5</v>
      </c>
      <c r="C854">
        <v>134.57</v>
      </c>
      <c r="E854">
        <v>7881.53</v>
      </c>
      <c r="F854">
        <v>523.27</v>
      </c>
    </row>
    <row r="855" spans="1:6">
      <c r="A855" t="s">
        <v>864</v>
      </c>
      <c r="B855">
        <v>3745.24</v>
      </c>
      <c r="C855">
        <v>73.33</v>
      </c>
      <c r="E855">
        <v>7881.53</v>
      </c>
      <c r="F855">
        <v>523.27</v>
      </c>
    </row>
    <row r="856" spans="1:6">
      <c r="A856" t="s">
        <v>865</v>
      </c>
      <c r="B856">
        <v>3466.55</v>
      </c>
      <c r="C856">
        <v>102.17</v>
      </c>
      <c r="E856">
        <v>7881.53</v>
      </c>
      <c r="F856">
        <v>523.27</v>
      </c>
    </row>
    <row r="857" spans="1:6">
      <c r="A857" t="s">
        <v>866</v>
      </c>
      <c r="B857">
        <v>3462.24</v>
      </c>
      <c r="C857">
        <v>107.44</v>
      </c>
      <c r="E857">
        <v>7881.53</v>
      </c>
      <c r="F857">
        <v>523.27</v>
      </c>
    </row>
    <row r="858" spans="1:6">
      <c r="A858" t="s">
        <v>867</v>
      </c>
      <c r="B858">
        <v>3419.73</v>
      </c>
      <c r="C858">
        <v>118.69</v>
      </c>
      <c r="E858">
        <v>7881.53</v>
      </c>
      <c r="F858">
        <v>523.27</v>
      </c>
    </row>
    <row r="859" spans="1:6">
      <c r="A859" t="s">
        <v>868</v>
      </c>
      <c r="B859">
        <v>3646.77</v>
      </c>
      <c r="C859">
        <v>78.069999999999993</v>
      </c>
      <c r="E859">
        <v>7881.53</v>
      </c>
      <c r="F859">
        <v>523.27</v>
      </c>
    </row>
    <row r="860" spans="1:6">
      <c r="A860" t="s">
        <v>869</v>
      </c>
      <c r="B860">
        <v>3702.35</v>
      </c>
      <c r="C860">
        <v>119.27</v>
      </c>
      <c r="E860">
        <v>7881.53</v>
      </c>
      <c r="F860">
        <v>523.27</v>
      </c>
    </row>
    <row r="861" spans="1:6">
      <c r="A861" t="s">
        <v>870</v>
      </c>
      <c r="B861">
        <v>3774.81</v>
      </c>
      <c r="C861">
        <v>99.49</v>
      </c>
      <c r="E861">
        <v>7881.53</v>
      </c>
      <c r="F861">
        <v>523.27</v>
      </c>
    </row>
    <row r="862" spans="1:6">
      <c r="A862" t="s">
        <v>871</v>
      </c>
      <c r="B862">
        <v>3912.49</v>
      </c>
      <c r="C862">
        <v>105.44</v>
      </c>
      <c r="E862">
        <v>7881.53</v>
      </c>
      <c r="F862">
        <v>523.27</v>
      </c>
    </row>
    <row r="863" spans="1:6">
      <c r="A863" t="s">
        <v>872</v>
      </c>
      <c r="B863">
        <v>3777.44</v>
      </c>
      <c r="C863">
        <v>80.38</v>
      </c>
      <c r="E863">
        <v>7881.53</v>
      </c>
      <c r="F863">
        <v>523.27</v>
      </c>
    </row>
    <row r="864" spans="1:6">
      <c r="A864" t="s">
        <v>873</v>
      </c>
      <c r="B864">
        <v>3601.06</v>
      </c>
      <c r="C864">
        <v>116.59</v>
      </c>
      <c r="E864">
        <v>7881.53</v>
      </c>
      <c r="F864">
        <v>523.27</v>
      </c>
    </row>
    <row r="865" spans="1:6">
      <c r="A865" t="s">
        <v>874</v>
      </c>
      <c r="B865">
        <v>3502.54</v>
      </c>
      <c r="C865">
        <v>144.88</v>
      </c>
      <c r="E865">
        <v>7881.53</v>
      </c>
      <c r="F865">
        <v>523.27</v>
      </c>
    </row>
    <row r="866" spans="1:6">
      <c r="A866" t="s">
        <v>875</v>
      </c>
      <c r="B866">
        <v>3740.08</v>
      </c>
      <c r="C866">
        <v>100.35</v>
      </c>
      <c r="E866">
        <v>7881.53</v>
      </c>
      <c r="F866">
        <v>523.27</v>
      </c>
    </row>
    <row r="867" spans="1:6">
      <c r="A867" t="s">
        <v>876</v>
      </c>
      <c r="B867">
        <v>3568.16</v>
      </c>
      <c r="C867">
        <v>116.67</v>
      </c>
      <c r="E867">
        <v>7881.53</v>
      </c>
      <c r="F867">
        <v>523.27</v>
      </c>
    </row>
    <row r="868" spans="1:6">
      <c r="A868" t="s">
        <v>877</v>
      </c>
      <c r="B868">
        <v>3662.85</v>
      </c>
      <c r="C868">
        <v>122.48</v>
      </c>
      <c r="E868">
        <v>7881.53</v>
      </c>
      <c r="F868">
        <v>523.27</v>
      </c>
    </row>
    <row r="869" spans="1:6">
      <c r="A869" t="s">
        <v>878</v>
      </c>
      <c r="B869">
        <v>3792.09</v>
      </c>
      <c r="C869">
        <v>87.69</v>
      </c>
      <c r="E869">
        <v>7881.53</v>
      </c>
      <c r="F869">
        <v>523.27</v>
      </c>
    </row>
    <row r="870" spans="1:6">
      <c r="A870" t="s">
        <v>879</v>
      </c>
      <c r="B870">
        <v>3629.23</v>
      </c>
      <c r="C870">
        <v>93.58</v>
      </c>
      <c r="E870">
        <v>7881.53</v>
      </c>
      <c r="F870">
        <v>523.27</v>
      </c>
    </row>
    <row r="871" spans="1:6">
      <c r="A871" t="s">
        <v>880</v>
      </c>
      <c r="B871">
        <v>3464.9</v>
      </c>
      <c r="C871">
        <v>150.03</v>
      </c>
      <c r="E871">
        <v>7881.53</v>
      </c>
      <c r="F871">
        <v>523.27</v>
      </c>
    </row>
    <row r="872" spans="1:6">
      <c r="A872" t="s">
        <v>881</v>
      </c>
      <c r="B872">
        <v>3552.23</v>
      </c>
      <c r="C872">
        <v>150.99</v>
      </c>
      <c r="E872">
        <v>7881.53</v>
      </c>
      <c r="F872">
        <v>523.27</v>
      </c>
    </row>
    <row r="873" spans="1:6">
      <c r="A873" t="s">
        <v>882</v>
      </c>
      <c r="B873">
        <v>3768.74</v>
      </c>
      <c r="C873">
        <v>99.48</v>
      </c>
      <c r="E873">
        <v>7881.53</v>
      </c>
      <c r="F873">
        <v>523.27</v>
      </c>
    </row>
    <row r="874" spans="1:6">
      <c r="A874" t="s">
        <v>883</v>
      </c>
      <c r="B874">
        <v>3578.74</v>
      </c>
      <c r="C874">
        <v>119.68</v>
      </c>
      <c r="E874">
        <v>7881.53</v>
      </c>
      <c r="F874">
        <v>523.27</v>
      </c>
    </row>
    <row r="875" spans="1:6">
      <c r="A875" t="s">
        <v>884</v>
      </c>
      <c r="B875">
        <v>3402.81</v>
      </c>
      <c r="C875">
        <v>119.86</v>
      </c>
      <c r="E875">
        <v>7881.53</v>
      </c>
      <c r="F875">
        <v>523.27</v>
      </c>
    </row>
    <row r="876" spans="1:6">
      <c r="A876" t="s">
        <v>885</v>
      </c>
      <c r="B876">
        <v>3490.83</v>
      </c>
      <c r="C876">
        <v>87.68</v>
      </c>
      <c r="E876">
        <v>7881.53</v>
      </c>
      <c r="F876">
        <v>523.27</v>
      </c>
    </row>
    <row r="877" spans="1:6">
      <c r="A877" t="s">
        <v>886</v>
      </c>
      <c r="B877">
        <v>3369.13</v>
      </c>
      <c r="C877">
        <v>142.29</v>
      </c>
      <c r="E877">
        <v>7881.53</v>
      </c>
      <c r="F877">
        <v>523.27</v>
      </c>
    </row>
    <row r="878" spans="1:6">
      <c r="A878" t="s">
        <v>887</v>
      </c>
      <c r="B878">
        <v>3491.16</v>
      </c>
      <c r="C878">
        <v>151.72999999999999</v>
      </c>
      <c r="E878">
        <v>7881.53</v>
      </c>
      <c r="F878">
        <v>523.27</v>
      </c>
    </row>
    <row r="879" spans="1:6">
      <c r="A879" t="s">
        <v>888</v>
      </c>
      <c r="B879">
        <v>3708.5</v>
      </c>
      <c r="C879">
        <v>99.21</v>
      </c>
      <c r="E879">
        <v>7881.53</v>
      </c>
      <c r="F879">
        <v>523.27</v>
      </c>
    </row>
    <row r="880" spans="1:6">
      <c r="A880" t="s">
        <v>889</v>
      </c>
      <c r="B880">
        <v>3868.03</v>
      </c>
      <c r="C880">
        <v>97.04</v>
      </c>
      <c r="E880">
        <v>7881.53</v>
      </c>
      <c r="F880">
        <v>523.27</v>
      </c>
    </row>
    <row r="881" spans="1:6">
      <c r="A881" t="s">
        <v>890</v>
      </c>
      <c r="B881">
        <v>3669.36</v>
      </c>
      <c r="C881">
        <v>104.94</v>
      </c>
      <c r="E881">
        <v>7881.53</v>
      </c>
      <c r="F881">
        <v>523.27</v>
      </c>
    </row>
    <row r="882" spans="1:6">
      <c r="A882" t="s">
        <v>891</v>
      </c>
      <c r="B882">
        <v>3457.94</v>
      </c>
      <c r="C882">
        <v>141.91</v>
      </c>
      <c r="E882">
        <v>7881.53</v>
      </c>
      <c r="F882">
        <v>523.27</v>
      </c>
    </row>
    <row r="883" spans="1:6">
      <c r="A883" t="s">
        <v>892</v>
      </c>
      <c r="B883">
        <v>3572.64</v>
      </c>
      <c r="C883">
        <v>141.80000000000001</v>
      </c>
      <c r="E883">
        <v>7881.53</v>
      </c>
      <c r="F883">
        <v>523.27</v>
      </c>
    </row>
    <row r="884" spans="1:6">
      <c r="A884" t="s">
        <v>893</v>
      </c>
      <c r="B884">
        <v>3711.97</v>
      </c>
      <c r="C884">
        <v>159.9</v>
      </c>
      <c r="E884">
        <v>7881.53</v>
      </c>
      <c r="F884">
        <v>523.27</v>
      </c>
    </row>
    <row r="885" spans="1:6">
      <c r="A885" t="s">
        <v>894</v>
      </c>
      <c r="B885">
        <v>3564.05</v>
      </c>
      <c r="C885">
        <v>154.28</v>
      </c>
      <c r="E885">
        <v>7881.53</v>
      </c>
      <c r="F885">
        <v>523.27</v>
      </c>
    </row>
    <row r="886" spans="1:6">
      <c r="A886" t="s">
        <v>895</v>
      </c>
      <c r="B886">
        <v>3566</v>
      </c>
      <c r="C886">
        <v>148.22</v>
      </c>
      <c r="E886">
        <v>7881.53</v>
      </c>
      <c r="F886">
        <v>523.27</v>
      </c>
    </row>
    <row r="887" spans="1:6">
      <c r="A887" t="s">
        <v>896</v>
      </c>
      <c r="B887">
        <v>3579.92</v>
      </c>
      <c r="C887">
        <v>94.3</v>
      </c>
      <c r="E887">
        <v>7881.53</v>
      </c>
      <c r="F887">
        <v>523.27</v>
      </c>
    </row>
    <row r="888" spans="1:6">
      <c r="A888" t="s">
        <v>897</v>
      </c>
      <c r="B888">
        <v>3591.47</v>
      </c>
      <c r="C888">
        <v>88.13</v>
      </c>
      <c r="E888">
        <v>7881.53</v>
      </c>
      <c r="F888">
        <v>523.27</v>
      </c>
    </row>
    <row r="889" spans="1:6">
      <c r="A889" t="s">
        <v>898</v>
      </c>
      <c r="B889">
        <v>3763.06</v>
      </c>
      <c r="C889">
        <v>113.51</v>
      </c>
      <c r="E889">
        <v>7881.53</v>
      </c>
      <c r="F889">
        <v>523.27</v>
      </c>
    </row>
    <row r="890" spans="1:6">
      <c r="A890" t="s">
        <v>899</v>
      </c>
      <c r="B890">
        <v>3633.33</v>
      </c>
      <c r="C890">
        <v>71.08</v>
      </c>
      <c r="E890">
        <v>7881.53</v>
      </c>
      <c r="F890">
        <v>523.27</v>
      </c>
    </row>
    <row r="891" spans="1:6">
      <c r="A891" t="s">
        <v>900</v>
      </c>
      <c r="B891">
        <v>3765.16</v>
      </c>
      <c r="C891">
        <v>75.44</v>
      </c>
      <c r="E891">
        <v>7881.53</v>
      </c>
      <c r="F891">
        <v>523.27</v>
      </c>
    </row>
    <row r="892" spans="1:6">
      <c r="A892" t="s">
        <v>901</v>
      </c>
      <c r="B892">
        <v>3822.92</v>
      </c>
      <c r="C892">
        <v>74.67</v>
      </c>
      <c r="E892">
        <v>7881.53</v>
      </c>
      <c r="F892">
        <v>523.27</v>
      </c>
    </row>
    <row r="893" spans="1:6">
      <c r="A893" t="s">
        <v>902</v>
      </c>
      <c r="B893">
        <v>3748.51</v>
      </c>
      <c r="C893">
        <v>78.510000000000005</v>
      </c>
      <c r="E893">
        <v>7881.53</v>
      </c>
      <c r="F893">
        <v>523.27</v>
      </c>
    </row>
    <row r="894" spans="1:6">
      <c r="A894" t="s">
        <v>903</v>
      </c>
      <c r="B894">
        <v>3918.44</v>
      </c>
      <c r="C894">
        <v>114.91</v>
      </c>
      <c r="E894">
        <v>7881.53</v>
      </c>
      <c r="F894">
        <v>523.27</v>
      </c>
    </row>
    <row r="895" spans="1:6">
      <c r="A895" t="s">
        <v>904</v>
      </c>
      <c r="B895">
        <v>3920.54</v>
      </c>
      <c r="C895">
        <v>74.37</v>
      </c>
      <c r="E895">
        <v>7881.53</v>
      </c>
      <c r="F895">
        <v>523.27</v>
      </c>
    </row>
    <row r="896" spans="1:6">
      <c r="A896" t="s">
        <v>905</v>
      </c>
      <c r="B896">
        <v>3893.53</v>
      </c>
      <c r="C896">
        <v>111.23</v>
      </c>
      <c r="E896">
        <v>7881.53</v>
      </c>
      <c r="F896">
        <v>523.27</v>
      </c>
    </row>
    <row r="897" spans="1:6">
      <c r="A897" t="s">
        <v>906</v>
      </c>
      <c r="B897">
        <v>3887.47</v>
      </c>
      <c r="C897">
        <v>113.54</v>
      </c>
      <c r="E897">
        <v>7881.53</v>
      </c>
      <c r="F897">
        <v>523.27</v>
      </c>
    </row>
    <row r="898" spans="1:6">
      <c r="A898" t="s">
        <v>907</v>
      </c>
      <c r="B898">
        <v>3690.83</v>
      </c>
      <c r="C898">
        <v>70.25</v>
      </c>
      <c r="E898">
        <v>7881.53</v>
      </c>
      <c r="F898">
        <v>523.27</v>
      </c>
    </row>
    <row r="899" spans="1:6">
      <c r="A899" t="s">
        <v>908</v>
      </c>
      <c r="B899">
        <v>3206.8</v>
      </c>
      <c r="C899">
        <v>116.19</v>
      </c>
      <c r="E899">
        <v>7881.53</v>
      </c>
      <c r="F899">
        <v>523.27</v>
      </c>
    </row>
    <row r="900" spans="1:6">
      <c r="A900" t="s">
        <v>909</v>
      </c>
      <c r="B900">
        <v>3399.18</v>
      </c>
      <c r="C900">
        <v>74.180000000000007</v>
      </c>
      <c r="E900">
        <v>7881.53</v>
      </c>
      <c r="F900">
        <v>523.27</v>
      </c>
    </row>
    <row r="901" spans="1:6">
      <c r="A901" t="s">
        <v>910</v>
      </c>
      <c r="B901">
        <v>3491.89</v>
      </c>
      <c r="C901">
        <v>79.09</v>
      </c>
      <c r="E901">
        <v>7881.53</v>
      </c>
      <c r="F901">
        <v>523.27</v>
      </c>
    </row>
    <row r="902" spans="1:6">
      <c r="A902" t="s">
        <v>911</v>
      </c>
      <c r="B902">
        <v>4267.22</v>
      </c>
      <c r="C902">
        <v>107.45</v>
      </c>
      <c r="E902">
        <v>7881.53</v>
      </c>
      <c r="F902">
        <v>523.27</v>
      </c>
    </row>
    <row r="903" spans="1:6">
      <c r="A903" t="s">
        <v>912</v>
      </c>
      <c r="B903">
        <v>3460.45</v>
      </c>
      <c r="C903">
        <v>100.76</v>
      </c>
      <c r="E903">
        <v>7881.53</v>
      </c>
      <c r="F903">
        <v>523.27</v>
      </c>
    </row>
    <row r="904" spans="1:6">
      <c r="A904" t="s">
        <v>913</v>
      </c>
      <c r="B904">
        <v>3378.8</v>
      </c>
      <c r="C904">
        <v>113.42</v>
      </c>
      <c r="E904">
        <v>7881.53</v>
      </c>
      <c r="F904">
        <v>523.27</v>
      </c>
    </row>
    <row r="905" spans="1:6">
      <c r="A905" t="s">
        <v>914</v>
      </c>
      <c r="B905">
        <v>3300.26</v>
      </c>
      <c r="C905">
        <v>83.77</v>
      </c>
      <c r="E905">
        <v>7881.53</v>
      </c>
      <c r="F905">
        <v>523.27</v>
      </c>
    </row>
    <row r="906" spans="1:6">
      <c r="A906" t="s">
        <v>915</v>
      </c>
      <c r="B906">
        <v>2991.08</v>
      </c>
      <c r="C906">
        <v>117.48</v>
      </c>
      <c r="E906">
        <v>7881.53</v>
      </c>
      <c r="F906">
        <v>523.27</v>
      </c>
    </row>
    <row r="907" spans="1:6">
      <c r="A907" t="s">
        <v>916</v>
      </c>
      <c r="B907">
        <v>2868.19</v>
      </c>
      <c r="C907">
        <v>74.989999999999995</v>
      </c>
      <c r="E907">
        <v>7881.53</v>
      </c>
      <c r="F907">
        <v>523.27</v>
      </c>
    </row>
    <row r="908" spans="1:6">
      <c r="A908" t="s">
        <v>917</v>
      </c>
      <c r="B908">
        <v>2521.48</v>
      </c>
      <c r="C908">
        <v>119.14</v>
      </c>
      <c r="E908">
        <v>7881.53</v>
      </c>
      <c r="F908">
        <v>523.27</v>
      </c>
    </row>
    <row r="909" spans="1:6">
      <c r="A909" t="s">
        <v>918</v>
      </c>
      <c r="B909">
        <v>2617.62</v>
      </c>
      <c r="C909">
        <v>121.35</v>
      </c>
      <c r="E909">
        <v>7881.53</v>
      </c>
      <c r="F909">
        <v>523.27</v>
      </c>
    </row>
    <row r="910" spans="1:6">
      <c r="A910" t="s">
        <v>919</v>
      </c>
      <c r="B910">
        <v>2782.87</v>
      </c>
      <c r="C910">
        <v>110.08</v>
      </c>
      <c r="E910">
        <v>7881.53</v>
      </c>
      <c r="F910">
        <v>523.27</v>
      </c>
    </row>
    <row r="911" spans="1:6">
      <c r="A911" t="s">
        <v>920</v>
      </c>
      <c r="B911">
        <v>2713.43</v>
      </c>
      <c r="C911">
        <v>98.11</v>
      </c>
      <c r="E911">
        <v>7881.53</v>
      </c>
      <c r="F911">
        <v>523.27</v>
      </c>
    </row>
    <row r="912" spans="1:6">
      <c r="A912" t="s">
        <v>921</v>
      </c>
      <c r="B912">
        <v>2878.34</v>
      </c>
      <c r="C912">
        <v>124.59</v>
      </c>
      <c r="E912">
        <v>7881.53</v>
      </c>
      <c r="F912">
        <v>523.27</v>
      </c>
    </row>
    <row r="913" spans="1:6">
      <c r="A913" t="s">
        <v>922</v>
      </c>
      <c r="B913">
        <v>3021.91</v>
      </c>
      <c r="C913">
        <v>132.22999999999999</v>
      </c>
      <c r="E913">
        <v>7881.53</v>
      </c>
      <c r="F913">
        <v>523.27</v>
      </c>
    </row>
    <row r="914" spans="1:6">
      <c r="A914" t="s">
        <v>923</v>
      </c>
      <c r="B914">
        <v>3245.26</v>
      </c>
      <c r="C914">
        <v>158.85</v>
      </c>
      <c r="E914">
        <v>7881.53</v>
      </c>
      <c r="F914">
        <v>523.27</v>
      </c>
    </row>
    <row r="915" spans="1:6">
      <c r="A915" t="s">
        <v>924</v>
      </c>
      <c r="B915">
        <v>3447.32</v>
      </c>
      <c r="C915">
        <v>115.15</v>
      </c>
      <c r="E915">
        <v>7881.53</v>
      </c>
      <c r="F915">
        <v>523.27</v>
      </c>
    </row>
    <row r="916" spans="1:6">
      <c r="A916" t="s">
        <v>925</v>
      </c>
      <c r="B916">
        <v>3460.62</v>
      </c>
      <c r="C916">
        <v>112.87</v>
      </c>
      <c r="E916">
        <v>7880.42</v>
      </c>
      <c r="F916">
        <v>523.27</v>
      </c>
    </row>
    <row r="917" spans="1:6">
      <c r="A917" t="s">
        <v>926</v>
      </c>
      <c r="B917">
        <v>3455.35</v>
      </c>
      <c r="C917">
        <v>79.45</v>
      </c>
      <c r="E917">
        <v>7880.42</v>
      </c>
      <c r="F917">
        <v>523.27</v>
      </c>
    </row>
    <row r="918" spans="1:6">
      <c r="A918" t="s">
        <v>927</v>
      </c>
      <c r="B918">
        <v>3226.72</v>
      </c>
      <c r="C918">
        <v>78.59</v>
      </c>
      <c r="E918">
        <v>7880.42</v>
      </c>
      <c r="F918">
        <v>523.27</v>
      </c>
    </row>
    <row r="919" spans="1:6">
      <c r="A919" t="s">
        <v>928</v>
      </c>
      <c r="B919">
        <v>3032.04</v>
      </c>
      <c r="C919">
        <v>85.28</v>
      </c>
      <c r="E919">
        <v>7880.42</v>
      </c>
      <c r="F919">
        <v>523.27</v>
      </c>
    </row>
    <row r="920" spans="1:6">
      <c r="A920" t="s">
        <v>929</v>
      </c>
      <c r="B920">
        <v>2918.54</v>
      </c>
      <c r="C920">
        <v>88.15</v>
      </c>
      <c r="E920">
        <v>7880.42</v>
      </c>
      <c r="F920">
        <v>523.27</v>
      </c>
    </row>
    <row r="921" spans="1:6">
      <c r="A921" t="s">
        <v>930</v>
      </c>
      <c r="B921">
        <v>3005.86</v>
      </c>
      <c r="C921">
        <v>102.92</v>
      </c>
      <c r="E921">
        <v>7880.42</v>
      </c>
      <c r="F921">
        <v>523.27</v>
      </c>
    </row>
    <row r="922" spans="1:6">
      <c r="A922" t="s">
        <v>931</v>
      </c>
      <c r="B922">
        <v>2965.38</v>
      </c>
      <c r="C922">
        <v>94.13</v>
      </c>
      <c r="E922">
        <v>7880.42</v>
      </c>
      <c r="F922">
        <v>523.27</v>
      </c>
    </row>
    <row r="923" spans="1:6">
      <c r="A923" t="s">
        <v>932</v>
      </c>
      <c r="B923">
        <v>2883.4</v>
      </c>
      <c r="C923">
        <v>96.17</v>
      </c>
      <c r="E923">
        <v>7880.42</v>
      </c>
      <c r="F923">
        <v>523.27</v>
      </c>
    </row>
    <row r="924" spans="1:6">
      <c r="A924" t="s">
        <v>933</v>
      </c>
      <c r="B924">
        <v>2954.49</v>
      </c>
      <c r="C924">
        <v>85.73</v>
      </c>
      <c r="E924">
        <v>7880.42</v>
      </c>
      <c r="F924">
        <v>523.27</v>
      </c>
    </row>
    <row r="925" spans="1:6">
      <c r="A925" t="s">
        <v>934</v>
      </c>
      <c r="B925">
        <v>3025.36</v>
      </c>
      <c r="C925">
        <v>76.2</v>
      </c>
      <c r="E925">
        <v>7880.42</v>
      </c>
      <c r="F925">
        <v>523.27</v>
      </c>
    </row>
    <row r="926" spans="1:6">
      <c r="A926" t="s">
        <v>935</v>
      </c>
      <c r="B926">
        <v>2742.32</v>
      </c>
      <c r="C926">
        <v>81.680000000000007</v>
      </c>
      <c r="E926">
        <v>7880.42</v>
      </c>
      <c r="F926">
        <v>523.27</v>
      </c>
    </row>
    <row r="927" spans="1:6">
      <c r="A927" t="s">
        <v>936</v>
      </c>
      <c r="B927">
        <v>2782.34</v>
      </c>
      <c r="C927">
        <v>90.98</v>
      </c>
      <c r="E927">
        <v>7880.42</v>
      </c>
      <c r="F927">
        <v>523.27</v>
      </c>
    </row>
    <row r="928" spans="1:6">
      <c r="A928" t="s">
        <v>937</v>
      </c>
      <c r="B928">
        <v>2597.4699999999998</v>
      </c>
      <c r="C928">
        <v>97.76</v>
      </c>
      <c r="E928">
        <v>7880.42</v>
      </c>
      <c r="F928">
        <v>523.27</v>
      </c>
    </row>
    <row r="929" spans="1:6">
      <c r="A929" t="s">
        <v>938</v>
      </c>
      <c r="B929">
        <v>2572.4299999999998</v>
      </c>
      <c r="C929">
        <v>104.37</v>
      </c>
      <c r="E929">
        <v>7880.42</v>
      </c>
      <c r="F929">
        <v>523.27</v>
      </c>
    </row>
    <row r="930" spans="1:6">
      <c r="A930" t="s">
        <v>939</v>
      </c>
      <c r="B930">
        <v>2497.17</v>
      </c>
      <c r="C930">
        <v>96.03</v>
      </c>
      <c r="E930">
        <v>7880.42</v>
      </c>
      <c r="F930">
        <v>523.27</v>
      </c>
    </row>
    <row r="931" spans="1:6">
      <c r="A931" t="s">
        <v>940</v>
      </c>
      <c r="B931">
        <v>2414.38</v>
      </c>
      <c r="C931">
        <v>86.18</v>
      </c>
      <c r="E931">
        <v>7880.42</v>
      </c>
      <c r="F931">
        <v>523.27</v>
      </c>
    </row>
    <row r="932" spans="1:6">
      <c r="A932" t="s">
        <v>941</v>
      </c>
      <c r="B932">
        <v>2402.1999999999998</v>
      </c>
      <c r="C932">
        <v>83.4</v>
      </c>
      <c r="E932">
        <v>7880.42</v>
      </c>
      <c r="F932">
        <v>523.27</v>
      </c>
    </row>
    <row r="933" spans="1:6">
      <c r="A933" t="s">
        <v>942</v>
      </c>
      <c r="B933">
        <v>2545.9699999999998</v>
      </c>
      <c r="C933">
        <v>102.43</v>
      </c>
      <c r="E933">
        <v>7880.42</v>
      </c>
      <c r="F933">
        <v>523.27</v>
      </c>
    </row>
    <row r="934" spans="1:6">
      <c r="A934" t="s">
        <v>943</v>
      </c>
      <c r="B934">
        <v>2466.38</v>
      </c>
      <c r="C934">
        <v>99.2</v>
      </c>
      <c r="E934">
        <v>7880.42</v>
      </c>
      <c r="F934">
        <v>523.27</v>
      </c>
    </row>
    <row r="935" spans="1:6">
      <c r="A935" t="s">
        <v>944</v>
      </c>
      <c r="B935">
        <v>2627.88</v>
      </c>
      <c r="C935">
        <v>98.86</v>
      </c>
      <c r="E935">
        <v>7880.42</v>
      </c>
      <c r="F935">
        <v>523.27</v>
      </c>
    </row>
    <row r="936" spans="1:6">
      <c r="A936" t="s">
        <v>945</v>
      </c>
      <c r="B936">
        <v>2732.37</v>
      </c>
      <c r="C936">
        <v>101.12</v>
      </c>
      <c r="E936">
        <v>7880.42</v>
      </c>
      <c r="F936">
        <v>523.27</v>
      </c>
    </row>
    <row r="937" spans="1:6">
      <c r="A937" t="s">
        <v>946</v>
      </c>
      <c r="B937">
        <v>2817.07</v>
      </c>
      <c r="C937">
        <v>94.73</v>
      </c>
      <c r="E937">
        <v>7880.42</v>
      </c>
      <c r="F937">
        <v>523.27</v>
      </c>
    </row>
    <row r="938" spans="1:6">
      <c r="A938" t="s">
        <v>947</v>
      </c>
      <c r="B938">
        <v>2896.27</v>
      </c>
      <c r="C938">
        <v>79.73</v>
      </c>
      <c r="E938">
        <v>7880.42</v>
      </c>
      <c r="F938">
        <v>523.27</v>
      </c>
    </row>
    <row r="939" spans="1:6">
      <c r="A939" t="s">
        <v>948</v>
      </c>
      <c r="B939">
        <v>2914.96</v>
      </c>
      <c r="C939">
        <v>74.739999999999995</v>
      </c>
      <c r="E939">
        <v>7880.42</v>
      </c>
      <c r="F939">
        <v>523.27</v>
      </c>
    </row>
    <row r="940" spans="1:6">
      <c r="A940" t="s">
        <v>949</v>
      </c>
      <c r="B940">
        <v>2746.04</v>
      </c>
      <c r="C940">
        <v>69.48</v>
      </c>
      <c r="E940">
        <v>7880.42</v>
      </c>
      <c r="F940">
        <v>523.27</v>
      </c>
    </row>
    <row r="941" spans="1:6">
      <c r="A941" t="s">
        <v>950</v>
      </c>
      <c r="B941">
        <v>2696.31</v>
      </c>
      <c r="C941">
        <v>87.62</v>
      </c>
      <c r="E941">
        <v>7880.42</v>
      </c>
      <c r="F941">
        <v>523.27</v>
      </c>
    </row>
    <row r="942" spans="1:6">
      <c r="A942" t="s">
        <v>951</v>
      </c>
      <c r="B942">
        <v>2718.88</v>
      </c>
      <c r="C942">
        <v>93.1</v>
      </c>
      <c r="E942">
        <v>7880.42</v>
      </c>
      <c r="F942">
        <v>523.27</v>
      </c>
    </row>
    <row r="943" spans="1:6">
      <c r="A943" t="s">
        <v>952</v>
      </c>
      <c r="B943">
        <v>2881.58</v>
      </c>
      <c r="C943">
        <v>99.16</v>
      </c>
      <c r="E943">
        <v>7880.42</v>
      </c>
      <c r="F943">
        <v>523.27</v>
      </c>
    </row>
    <row r="944" spans="1:6">
      <c r="A944" t="s">
        <v>953</v>
      </c>
      <c r="B944">
        <v>3052.06</v>
      </c>
      <c r="C944">
        <v>118.88</v>
      </c>
      <c r="E944">
        <v>7880.42</v>
      </c>
      <c r="F944">
        <v>523.27</v>
      </c>
    </row>
    <row r="945" spans="1:6">
      <c r="A945" t="s">
        <v>954</v>
      </c>
      <c r="B945">
        <v>3054.43</v>
      </c>
      <c r="C945">
        <v>85.1</v>
      </c>
      <c r="E945">
        <v>7880.42</v>
      </c>
      <c r="F945">
        <v>523.27</v>
      </c>
    </row>
    <row r="946" spans="1:6">
      <c r="A946" t="s">
        <v>955</v>
      </c>
      <c r="B946">
        <v>2938.24</v>
      </c>
      <c r="C946">
        <v>90.58</v>
      </c>
      <c r="E946">
        <v>7880.42</v>
      </c>
      <c r="F946">
        <v>523.27</v>
      </c>
    </row>
    <row r="947" spans="1:6">
      <c r="A947" t="s">
        <v>956</v>
      </c>
      <c r="B947">
        <v>3031.01</v>
      </c>
      <c r="C947">
        <v>103.18</v>
      </c>
      <c r="E947">
        <v>7880.42</v>
      </c>
      <c r="F947">
        <v>523.27</v>
      </c>
    </row>
    <row r="948" spans="1:6">
      <c r="A948" t="s">
        <v>957</v>
      </c>
      <c r="B948">
        <v>3248.71</v>
      </c>
      <c r="C948">
        <v>116.18</v>
      </c>
      <c r="E948">
        <v>7880.42</v>
      </c>
      <c r="F948">
        <v>523.27</v>
      </c>
    </row>
    <row r="949" spans="1:6">
      <c r="A949" t="s">
        <v>958</v>
      </c>
      <c r="B949">
        <v>3477.4</v>
      </c>
      <c r="C949">
        <v>117.4</v>
      </c>
      <c r="E949">
        <v>7880.42</v>
      </c>
      <c r="F949">
        <v>523.27</v>
      </c>
    </row>
    <row r="950" spans="1:6">
      <c r="A950" t="s">
        <v>959</v>
      </c>
      <c r="B950">
        <v>3506.51</v>
      </c>
      <c r="C950">
        <v>113.67</v>
      </c>
      <c r="E950">
        <v>7880.42</v>
      </c>
      <c r="F950">
        <v>523.27</v>
      </c>
    </row>
    <row r="951" spans="1:6">
      <c r="A951" t="s">
        <v>960</v>
      </c>
      <c r="B951">
        <v>3260.54</v>
      </c>
      <c r="C951">
        <v>126.2</v>
      </c>
      <c r="E951">
        <v>7880.42</v>
      </c>
      <c r="F951">
        <v>523.27</v>
      </c>
    </row>
    <row r="952" spans="1:6">
      <c r="A952" t="s">
        <v>961</v>
      </c>
      <c r="B952">
        <v>3355.05</v>
      </c>
      <c r="C952">
        <v>104.03</v>
      </c>
      <c r="E952">
        <v>7880.42</v>
      </c>
      <c r="F952">
        <v>523.27</v>
      </c>
    </row>
    <row r="953" spans="1:6">
      <c r="A953" t="s">
        <v>962</v>
      </c>
      <c r="B953">
        <v>3275.47</v>
      </c>
      <c r="C953">
        <v>107.49</v>
      </c>
      <c r="E953">
        <v>7880.42</v>
      </c>
      <c r="F953">
        <v>523.27</v>
      </c>
    </row>
    <row r="954" spans="1:6">
      <c r="A954" t="s">
        <v>963</v>
      </c>
      <c r="B954">
        <v>3237.68</v>
      </c>
      <c r="C954">
        <v>107.99</v>
      </c>
      <c r="E954">
        <v>7880.42</v>
      </c>
      <c r="F954">
        <v>523.27</v>
      </c>
    </row>
    <row r="955" spans="1:6">
      <c r="A955" t="s">
        <v>964</v>
      </c>
      <c r="B955">
        <v>3347.9</v>
      </c>
      <c r="C955">
        <v>99.27</v>
      </c>
      <c r="E955">
        <v>7880.42</v>
      </c>
      <c r="F955">
        <v>523.27</v>
      </c>
    </row>
    <row r="956" spans="1:6">
      <c r="A956" t="s">
        <v>965</v>
      </c>
      <c r="B956">
        <v>3533.61</v>
      </c>
      <c r="C956">
        <v>107.23</v>
      </c>
      <c r="E956">
        <v>7880.42</v>
      </c>
      <c r="F956">
        <v>523.27</v>
      </c>
    </row>
    <row r="957" spans="1:6">
      <c r="A957" t="s">
        <v>966</v>
      </c>
      <c r="B957">
        <v>3832.39</v>
      </c>
      <c r="C957">
        <v>99.41</v>
      </c>
      <c r="E957">
        <v>7880.42</v>
      </c>
      <c r="F957">
        <v>523.27</v>
      </c>
    </row>
    <row r="958" spans="1:6">
      <c r="A958" t="s">
        <v>967</v>
      </c>
      <c r="B958">
        <v>3839.52</v>
      </c>
      <c r="C958">
        <v>98.65</v>
      </c>
      <c r="E958">
        <v>7880.42</v>
      </c>
      <c r="F958">
        <v>523.27</v>
      </c>
    </row>
    <row r="959" spans="1:6">
      <c r="A959" t="s">
        <v>968</v>
      </c>
      <c r="B959">
        <v>3815.45</v>
      </c>
      <c r="C959">
        <v>83.55</v>
      </c>
      <c r="E959">
        <v>7880.42</v>
      </c>
      <c r="F959">
        <v>523.27</v>
      </c>
    </row>
    <row r="960" spans="1:6">
      <c r="A960" t="s">
        <v>969</v>
      </c>
      <c r="B960">
        <v>3640.4</v>
      </c>
      <c r="C960">
        <v>85.62</v>
      </c>
      <c r="E960">
        <v>7880.42</v>
      </c>
      <c r="F960">
        <v>523.27</v>
      </c>
    </row>
    <row r="961" spans="1:6">
      <c r="A961" t="s">
        <v>970</v>
      </c>
      <c r="B961">
        <v>3709.93</v>
      </c>
      <c r="C961">
        <v>102.05</v>
      </c>
      <c r="E961">
        <v>7880.42</v>
      </c>
      <c r="F961">
        <v>523.27</v>
      </c>
    </row>
    <row r="962" spans="1:6">
      <c r="A962" t="s">
        <v>971</v>
      </c>
      <c r="B962">
        <v>3536.15</v>
      </c>
      <c r="C962">
        <v>107.38</v>
      </c>
      <c r="E962">
        <v>7880.42</v>
      </c>
      <c r="F962">
        <v>523.27</v>
      </c>
    </row>
    <row r="963" spans="1:6">
      <c r="A963" t="s">
        <v>972</v>
      </c>
      <c r="B963">
        <v>3291.58</v>
      </c>
      <c r="C963">
        <v>105.61</v>
      </c>
      <c r="E963">
        <v>7880.42</v>
      </c>
      <c r="F963">
        <v>523.27</v>
      </c>
    </row>
    <row r="964" spans="1:6">
      <c r="A964" t="s">
        <v>973</v>
      </c>
      <c r="B964">
        <v>3167.02</v>
      </c>
      <c r="C964">
        <v>126.99</v>
      </c>
      <c r="E964">
        <v>7880.42</v>
      </c>
      <c r="F964">
        <v>523.27</v>
      </c>
    </row>
    <row r="965" spans="1:6">
      <c r="A965" t="s">
        <v>974</v>
      </c>
      <c r="B965">
        <v>3071.89</v>
      </c>
      <c r="C965">
        <v>120.67</v>
      </c>
      <c r="E965">
        <v>7880.42</v>
      </c>
      <c r="F965">
        <v>523.27</v>
      </c>
    </row>
    <row r="966" spans="1:6">
      <c r="A966" t="s">
        <v>975</v>
      </c>
      <c r="B966">
        <v>3174.21</v>
      </c>
      <c r="C966">
        <v>120.33</v>
      </c>
      <c r="E966">
        <v>7880.42</v>
      </c>
      <c r="F966">
        <v>523.27</v>
      </c>
    </row>
    <row r="967" spans="1:6">
      <c r="A967" t="s">
        <v>976</v>
      </c>
      <c r="B967">
        <v>3382.45</v>
      </c>
      <c r="C967">
        <v>114.04</v>
      </c>
      <c r="E967">
        <v>7880.42</v>
      </c>
      <c r="F967">
        <v>523.27</v>
      </c>
    </row>
    <row r="968" spans="1:6">
      <c r="A968" t="s">
        <v>977</v>
      </c>
      <c r="B968">
        <v>3507.01</v>
      </c>
      <c r="C968">
        <v>123.75</v>
      </c>
      <c r="E968">
        <v>7880.42</v>
      </c>
      <c r="F968">
        <v>523.27</v>
      </c>
    </row>
    <row r="969" spans="1:6">
      <c r="A969" t="s">
        <v>978</v>
      </c>
      <c r="B969">
        <v>3685.65</v>
      </c>
      <c r="C969">
        <v>130.74</v>
      </c>
      <c r="E969">
        <v>7880.42</v>
      </c>
      <c r="F969">
        <v>523.27</v>
      </c>
    </row>
    <row r="970" spans="1:6">
      <c r="A970" t="s">
        <v>979</v>
      </c>
      <c r="B970">
        <v>3744.81</v>
      </c>
      <c r="C970">
        <v>124.73</v>
      </c>
      <c r="E970">
        <v>7880.42</v>
      </c>
      <c r="F970">
        <v>523.27</v>
      </c>
    </row>
    <row r="971" spans="1:6">
      <c r="A971" t="s">
        <v>980</v>
      </c>
      <c r="B971">
        <v>3922.61</v>
      </c>
      <c r="C971">
        <v>112.36</v>
      </c>
      <c r="E971">
        <v>7880.42</v>
      </c>
      <c r="F971">
        <v>523.27</v>
      </c>
    </row>
    <row r="972" spans="1:6">
      <c r="A972" t="s">
        <v>981</v>
      </c>
      <c r="B972">
        <v>3946.82</v>
      </c>
      <c r="C972">
        <v>116.61</v>
      </c>
      <c r="E972">
        <v>7880.42</v>
      </c>
      <c r="F972">
        <v>523.27</v>
      </c>
    </row>
    <row r="973" spans="1:6">
      <c r="A973" t="s">
        <v>982</v>
      </c>
      <c r="B973">
        <v>3828.72</v>
      </c>
      <c r="C973">
        <v>108.6</v>
      </c>
      <c r="E973">
        <v>7880.42</v>
      </c>
      <c r="F973">
        <v>523.27</v>
      </c>
    </row>
    <row r="974" spans="1:6">
      <c r="A974" t="s">
        <v>983</v>
      </c>
      <c r="B974">
        <v>3773.25</v>
      </c>
      <c r="C974">
        <v>96.09</v>
      </c>
      <c r="E974">
        <v>7880.42</v>
      </c>
      <c r="F974">
        <v>523.27</v>
      </c>
    </row>
    <row r="975" spans="1:6">
      <c r="A975" t="s">
        <v>984</v>
      </c>
      <c r="B975">
        <v>3730.86</v>
      </c>
      <c r="C975">
        <v>100.27</v>
      </c>
      <c r="E975">
        <v>7880.42</v>
      </c>
      <c r="F975">
        <v>523.27</v>
      </c>
    </row>
    <row r="976" spans="1:6">
      <c r="A976" t="s">
        <v>985</v>
      </c>
      <c r="B976">
        <v>3105.18</v>
      </c>
      <c r="C976">
        <v>82.98</v>
      </c>
      <c r="E976">
        <v>7880.42</v>
      </c>
      <c r="F976">
        <v>523.27</v>
      </c>
    </row>
    <row r="977" spans="1:6">
      <c r="A977" t="s">
        <v>986</v>
      </c>
      <c r="B977">
        <v>3166.13</v>
      </c>
      <c r="C977">
        <v>73.13</v>
      </c>
      <c r="E977">
        <v>7880.42</v>
      </c>
      <c r="F977">
        <v>523.27</v>
      </c>
    </row>
    <row r="978" spans="1:6">
      <c r="A978" t="s">
        <v>987</v>
      </c>
      <c r="B978">
        <v>3390.98</v>
      </c>
      <c r="C978">
        <v>80.56</v>
      </c>
      <c r="E978">
        <v>7880.42</v>
      </c>
      <c r="F978">
        <v>523.27</v>
      </c>
    </row>
    <row r="979" spans="1:6">
      <c r="A979" t="s">
        <v>988</v>
      </c>
      <c r="B979">
        <v>3544.3</v>
      </c>
      <c r="C979">
        <v>86.82</v>
      </c>
      <c r="E979">
        <v>7880.42</v>
      </c>
      <c r="F979">
        <v>523.27</v>
      </c>
    </row>
    <row r="980" spans="1:6">
      <c r="A980" t="s">
        <v>989</v>
      </c>
      <c r="B980">
        <v>3338.38</v>
      </c>
      <c r="C980">
        <v>76.38</v>
      </c>
      <c r="E980">
        <v>7880.42</v>
      </c>
      <c r="F980">
        <v>523.27</v>
      </c>
    </row>
    <row r="981" spans="1:6">
      <c r="A981" t="s">
        <v>990</v>
      </c>
      <c r="B981">
        <v>3266.87</v>
      </c>
      <c r="C981">
        <v>90.06</v>
      </c>
      <c r="E981">
        <v>7880.42</v>
      </c>
      <c r="F981">
        <v>523.27</v>
      </c>
    </row>
    <row r="982" spans="1:6">
      <c r="A982" t="s">
        <v>991</v>
      </c>
      <c r="B982">
        <v>3278.74</v>
      </c>
      <c r="C982">
        <v>127.31</v>
      </c>
      <c r="E982">
        <v>7880.42</v>
      </c>
      <c r="F982">
        <v>523.27</v>
      </c>
    </row>
    <row r="983" spans="1:6">
      <c r="A983" t="s">
        <v>992</v>
      </c>
      <c r="B983">
        <v>3414.48</v>
      </c>
      <c r="C983">
        <v>116.53</v>
      </c>
      <c r="E983">
        <v>7880.42</v>
      </c>
      <c r="F983">
        <v>523.27</v>
      </c>
    </row>
    <row r="984" spans="1:6">
      <c r="A984" t="s">
        <v>993</v>
      </c>
      <c r="B984">
        <v>3285.91</v>
      </c>
      <c r="C984">
        <v>113.59</v>
      </c>
      <c r="E984">
        <v>7880.42</v>
      </c>
      <c r="F984">
        <v>523.27</v>
      </c>
    </row>
    <row r="985" spans="1:6">
      <c r="A985" t="s">
        <v>994</v>
      </c>
      <c r="B985">
        <v>3399.36</v>
      </c>
      <c r="C985">
        <v>128.11000000000001</v>
      </c>
      <c r="E985">
        <v>7880.42</v>
      </c>
      <c r="F985">
        <v>523.27</v>
      </c>
    </row>
    <row r="986" spans="1:6">
      <c r="A986" t="s">
        <v>995</v>
      </c>
      <c r="B986">
        <v>3133.46</v>
      </c>
      <c r="C986">
        <v>112.98</v>
      </c>
      <c r="E986">
        <v>7880.42</v>
      </c>
      <c r="F986">
        <v>523.27</v>
      </c>
    </row>
    <row r="987" spans="1:6">
      <c r="A987" t="s">
        <v>996</v>
      </c>
      <c r="B987">
        <v>3164.63</v>
      </c>
      <c r="C987">
        <v>80.180000000000007</v>
      </c>
      <c r="E987">
        <v>7880.42</v>
      </c>
      <c r="F987">
        <v>523.27</v>
      </c>
    </row>
    <row r="988" spans="1:6">
      <c r="A988" t="s">
        <v>997</v>
      </c>
      <c r="B988">
        <v>3114.04</v>
      </c>
      <c r="C988">
        <v>75.25</v>
      </c>
      <c r="E988">
        <v>7880.42</v>
      </c>
      <c r="F988">
        <v>523.27</v>
      </c>
    </row>
    <row r="989" spans="1:6">
      <c r="A989" t="s">
        <v>998</v>
      </c>
      <c r="B989">
        <v>3008.21</v>
      </c>
      <c r="C989">
        <v>94.38</v>
      </c>
      <c r="E989">
        <v>7880.42</v>
      </c>
      <c r="F989">
        <v>523.27</v>
      </c>
    </row>
    <row r="990" spans="1:6">
      <c r="A990" t="s">
        <v>999</v>
      </c>
      <c r="B990">
        <v>3001.56</v>
      </c>
      <c r="C990">
        <v>113.22</v>
      </c>
      <c r="E990">
        <v>7880.42</v>
      </c>
      <c r="F990">
        <v>523.27</v>
      </c>
    </row>
    <row r="991" spans="1:6">
      <c r="A991" t="s">
        <v>1000</v>
      </c>
      <c r="B991">
        <v>3035.06</v>
      </c>
      <c r="C991">
        <v>128.96</v>
      </c>
      <c r="E991">
        <v>7880.42</v>
      </c>
      <c r="F991">
        <v>523.27</v>
      </c>
    </row>
    <row r="992" spans="1:6">
      <c r="A992" t="s">
        <v>1001</v>
      </c>
      <c r="B992">
        <v>3193.18</v>
      </c>
      <c r="C992">
        <v>116.09</v>
      </c>
      <c r="E992">
        <v>7880.42</v>
      </c>
      <c r="F992">
        <v>523.27</v>
      </c>
    </row>
    <row r="993" spans="1:6">
      <c r="A993" t="s">
        <v>1002</v>
      </c>
      <c r="B993">
        <v>3300.69</v>
      </c>
      <c r="C993">
        <v>103.97</v>
      </c>
      <c r="E993">
        <v>7880.42</v>
      </c>
      <c r="F993">
        <v>523.27</v>
      </c>
    </row>
    <row r="994" spans="1:6">
      <c r="A994" t="s">
        <v>1003</v>
      </c>
      <c r="B994">
        <v>3482.5</v>
      </c>
      <c r="C994">
        <v>98.18</v>
      </c>
      <c r="E994">
        <v>7880.42</v>
      </c>
      <c r="F994">
        <v>523.27</v>
      </c>
    </row>
    <row r="995" spans="1:6">
      <c r="A995" t="s">
        <v>1004</v>
      </c>
      <c r="B995">
        <v>3516.32</v>
      </c>
      <c r="C995">
        <v>75.010000000000005</v>
      </c>
      <c r="E995">
        <v>7880.42</v>
      </c>
      <c r="F995">
        <v>523.27</v>
      </c>
    </row>
    <row r="996" spans="1:6">
      <c r="A996" t="s">
        <v>1005</v>
      </c>
      <c r="B996">
        <v>3418.24</v>
      </c>
      <c r="C996">
        <v>87.64</v>
      </c>
      <c r="E996">
        <v>7880.42</v>
      </c>
      <c r="F996">
        <v>523.27</v>
      </c>
    </row>
    <row r="997" spans="1:6">
      <c r="A997" t="s">
        <v>1006</v>
      </c>
      <c r="B997">
        <v>3617.01</v>
      </c>
      <c r="C997">
        <v>97.26</v>
      </c>
      <c r="E997">
        <v>7880.42</v>
      </c>
      <c r="F997">
        <v>523.27</v>
      </c>
    </row>
    <row r="998" spans="1:6">
      <c r="A998" t="s">
        <v>1007</v>
      </c>
      <c r="B998">
        <v>3454.13</v>
      </c>
      <c r="C998">
        <v>117.77</v>
      </c>
      <c r="E998">
        <v>7880.42</v>
      </c>
      <c r="F998">
        <v>523.27</v>
      </c>
    </row>
    <row r="999" spans="1:6">
      <c r="A999" t="s">
        <v>1008</v>
      </c>
      <c r="B999">
        <v>3607.56</v>
      </c>
      <c r="C999">
        <v>117.46</v>
      </c>
      <c r="E999">
        <v>7880.42</v>
      </c>
      <c r="F999">
        <v>523.27</v>
      </c>
    </row>
    <row r="1000" spans="1:6">
      <c r="A1000" t="s">
        <v>1009</v>
      </c>
      <c r="B1000">
        <v>3740.39</v>
      </c>
      <c r="C1000">
        <v>109.95</v>
      </c>
      <c r="E1000">
        <v>7880.42</v>
      </c>
      <c r="F1000">
        <v>523.27</v>
      </c>
    </row>
    <row r="1001" spans="1:6">
      <c r="A1001" t="s">
        <v>1010</v>
      </c>
      <c r="B1001">
        <v>3671.03</v>
      </c>
      <c r="C1001">
        <v>89.19</v>
      </c>
      <c r="E1001">
        <v>7880.42</v>
      </c>
      <c r="F1001">
        <v>523.27</v>
      </c>
    </row>
    <row r="1002" spans="1:6">
      <c r="A1002" t="s">
        <v>1011</v>
      </c>
      <c r="B1002">
        <v>3628.06</v>
      </c>
      <c r="C1002">
        <v>85.8</v>
      </c>
      <c r="E1002">
        <v>7880.42</v>
      </c>
      <c r="F1002">
        <v>523.27</v>
      </c>
    </row>
    <row r="1003" spans="1:6">
      <c r="A1003" t="s">
        <v>1012</v>
      </c>
      <c r="B1003">
        <v>3836.55</v>
      </c>
      <c r="C1003">
        <v>84.86</v>
      </c>
      <c r="E1003">
        <v>7880.42</v>
      </c>
      <c r="F1003">
        <v>523.27</v>
      </c>
    </row>
    <row r="1004" spans="1:6">
      <c r="A1004" t="s">
        <v>1013</v>
      </c>
      <c r="B1004">
        <v>3749.1</v>
      </c>
      <c r="C1004">
        <v>96.12</v>
      </c>
      <c r="E1004">
        <v>7880.42</v>
      </c>
      <c r="F1004">
        <v>523.27</v>
      </c>
    </row>
    <row r="1005" spans="1:6">
      <c r="A1005" t="s">
        <v>1014</v>
      </c>
      <c r="B1005">
        <v>3747.02</v>
      </c>
      <c r="C1005">
        <v>112.16</v>
      </c>
      <c r="E1005">
        <v>7880.42</v>
      </c>
      <c r="F1005">
        <v>523.27</v>
      </c>
    </row>
    <row r="1006" spans="1:6">
      <c r="A1006" t="s">
        <v>1015</v>
      </c>
      <c r="B1006">
        <v>3855.81</v>
      </c>
      <c r="C1006">
        <v>89.7</v>
      </c>
      <c r="E1006">
        <v>7880.42</v>
      </c>
      <c r="F1006">
        <v>523.27</v>
      </c>
    </row>
    <row r="1007" spans="1:6">
      <c r="A1007" t="s">
        <v>1016</v>
      </c>
      <c r="B1007">
        <v>3476.2</v>
      </c>
      <c r="C1007">
        <v>73.67</v>
      </c>
      <c r="E1007">
        <v>7880.42</v>
      </c>
      <c r="F1007">
        <v>523.27</v>
      </c>
    </row>
    <row r="1008" spans="1:6">
      <c r="A1008" t="s">
        <v>1017</v>
      </c>
      <c r="B1008">
        <v>4058.82</v>
      </c>
      <c r="C1008">
        <v>131.72999999999999</v>
      </c>
      <c r="E1008">
        <v>7880.42</v>
      </c>
      <c r="F1008">
        <v>523.27</v>
      </c>
    </row>
    <row r="1009" spans="1:6">
      <c r="A1009" t="s">
        <v>1018</v>
      </c>
      <c r="B1009">
        <v>4091.08</v>
      </c>
      <c r="C1009">
        <v>110.71</v>
      </c>
      <c r="E1009">
        <v>7880.42</v>
      </c>
      <c r="F1009">
        <v>523.27</v>
      </c>
    </row>
    <row r="1010" spans="1:6">
      <c r="A1010" t="s">
        <v>1019</v>
      </c>
      <c r="B1010">
        <v>3892.7</v>
      </c>
      <c r="C1010">
        <v>86.87</v>
      </c>
      <c r="E1010">
        <v>7880.42</v>
      </c>
      <c r="F1010">
        <v>523.27</v>
      </c>
    </row>
    <row r="1011" spans="1:6">
      <c r="A1011" t="s">
        <v>1020</v>
      </c>
      <c r="B1011">
        <v>4078.37</v>
      </c>
      <c r="C1011">
        <v>98.82</v>
      </c>
      <c r="E1011">
        <v>7880.42</v>
      </c>
      <c r="F1011">
        <v>523.27</v>
      </c>
    </row>
    <row r="1012" spans="1:6">
      <c r="A1012" t="s">
        <v>1021</v>
      </c>
      <c r="B1012">
        <v>4044.23</v>
      </c>
      <c r="C1012">
        <v>125.33</v>
      </c>
      <c r="E1012">
        <v>7880.42</v>
      </c>
      <c r="F1012">
        <v>523.27</v>
      </c>
    </row>
    <row r="1013" spans="1:6">
      <c r="A1013" t="s">
        <v>1022</v>
      </c>
      <c r="B1013">
        <v>4121.5200000000004</v>
      </c>
      <c r="C1013">
        <v>108.83</v>
      </c>
      <c r="E1013">
        <v>7880.42</v>
      </c>
      <c r="F1013">
        <v>523.27</v>
      </c>
    </row>
    <row r="1014" spans="1:6">
      <c r="A1014" t="s">
        <v>1023</v>
      </c>
      <c r="B1014">
        <v>4130.47</v>
      </c>
      <c r="C1014">
        <v>165.55</v>
      </c>
      <c r="E1014">
        <v>7880.42</v>
      </c>
      <c r="F1014">
        <v>523.27</v>
      </c>
    </row>
    <row r="1015" spans="1:6">
      <c r="A1015" t="s">
        <v>1024</v>
      </c>
      <c r="B1015">
        <v>4374.46</v>
      </c>
      <c r="C1015">
        <v>110.67</v>
      </c>
      <c r="E1015">
        <v>7880.42</v>
      </c>
      <c r="F1015">
        <v>523.27</v>
      </c>
    </row>
    <row r="1016" spans="1:6">
      <c r="A1016" t="s">
        <v>1025</v>
      </c>
      <c r="B1016">
        <v>4382.58</v>
      </c>
      <c r="C1016">
        <v>104.28</v>
      </c>
      <c r="E1016">
        <v>7880.42</v>
      </c>
      <c r="F1016">
        <v>523.27</v>
      </c>
    </row>
    <row r="1017" spans="1:6">
      <c r="A1017" t="s">
        <v>1026</v>
      </c>
      <c r="B1017">
        <v>4478.78</v>
      </c>
      <c r="C1017">
        <v>102.15</v>
      </c>
      <c r="E1017">
        <v>7880.42</v>
      </c>
      <c r="F1017">
        <v>523.27</v>
      </c>
    </row>
    <row r="1018" spans="1:6">
      <c r="A1018" t="s">
        <v>1027</v>
      </c>
      <c r="B1018">
        <v>4376.33</v>
      </c>
      <c r="C1018">
        <v>82.84</v>
      </c>
      <c r="E1018">
        <v>7880.42</v>
      </c>
      <c r="F1018">
        <v>523.27</v>
      </c>
    </row>
    <row r="1019" spans="1:6">
      <c r="A1019" t="s">
        <v>1028</v>
      </c>
      <c r="B1019">
        <v>4248.53</v>
      </c>
      <c r="C1019">
        <v>86.59</v>
      </c>
      <c r="E1019">
        <v>7880.42</v>
      </c>
      <c r="F1019">
        <v>523.27</v>
      </c>
    </row>
    <row r="1020" spans="1:6">
      <c r="A1020" t="s">
        <v>1029</v>
      </c>
      <c r="B1020">
        <v>4154.34</v>
      </c>
      <c r="C1020">
        <v>96.46</v>
      </c>
      <c r="E1020">
        <v>7880.42</v>
      </c>
      <c r="F1020">
        <v>523.27</v>
      </c>
    </row>
    <row r="1021" spans="1:6">
      <c r="A1021" t="s">
        <v>1030</v>
      </c>
      <c r="B1021">
        <v>3957.26</v>
      </c>
      <c r="C1021">
        <v>99.53</v>
      </c>
      <c r="E1021">
        <v>7880.42</v>
      </c>
      <c r="F1021">
        <v>523.27</v>
      </c>
    </row>
    <row r="1022" spans="1:6">
      <c r="A1022" t="s">
        <v>1031</v>
      </c>
      <c r="B1022">
        <v>3697.42</v>
      </c>
      <c r="C1022">
        <v>114.84</v>
      </c>
      <c r="E1022">
        <v>7880.42</v>
      </c>
      <c r="F1022">
        <v>523.27</v>
      </c>
    </row>
    <row r="1023" spans="1:6">
      <c r="A1023" t="s">
        <v>1032</v>
      </c>
      <c r="B1023">
        <v>3742.89</v>
      </c>
      <c r="C1023">
        <v>101.91</v>
      </c>
      <c r="E1023">
        <v>7880.42</v>
      </c>
      <c r="F1023">
        <v>523.27</v>
      </c>
    </row>
    <row r="1024" spans="1:6">
      <c r="A1024" t="s">
        <v>1033</v>
      </c>
      <c r="B1024">
        <v>3608.11</v>
      </c>
      <c r="C1024">
        <v>74.400000000000006</v>
      </c>
      <c r="E1024">
        <v>7880.42</v>
      </c>
      <c r="F1024">
        <v>523.27</v>
      </c>
    </row>
    <row r="1025" spans="1:6">
      <c r="A1025" t="s">
        <v>1034</v>
      </c>
      <c r="B1025">
        <v>3577.9</v>
      </c>
      <c r="C1025">
        <v>119.61</v>
      </c>
      <c r="E1025">
        <v>7880.42</v>
      </c>
      <c r="F1025">
        <v>523.27</v>
      </c>
    </row>
    <row r="1026" spans="1:6">
      <c r="A1026" t="s">
        <v>1035</v>
      </c>
      <c r="B1026">
        <v>3569.55</v>
      </c>
      <c r="C1026">
        <v>195.59</v>
      </c>
      <c r="E1026">
        <v>7880.42</v>
      </c>
      <c r="F1026">
        <v>523.27</v>
      </c>
    </row>
    <row r="1027" spans="1:6">
      <c r="A1027" t="s">
        <v>1036</v>
      </c>
      <c r="B1027">
        <v>3692.55</v>
      </c>
      <c r="C1027">
        <v>207.55</v>
      </c>
      <c r="E1027">
        <v>7880.42</v>
      </c>
      <c r="F1027">
        <v>523.27</v>
      </c>
    </row>
    <row r="1028" spans="1:6">
      <c r="A1028" t="s">
        <v>1037</v>
      </c>
      <c r="B1028">
        <v>4049.61</v>
      </c>
      <c r="C1028">
        <v>211.23</v>
      </c>
      <c r="E1028">
        <v>7880.42</v>
      </c>
      <c r="F1028">
        <v>523.27</v>
      </c>
    </row>
    <row r="1029" spans="1:6">
      <c r="A1029" t="s">
        <v>1038</v>
      </c>
      <c r="B1029">
        <v>4315.63</v>
      </c>
      <c r="C1029">
        <v>160.19</v>
      </c>
      <c r="E1029">
        <v>7880.42</v>
      </c>
      <c r="F1029">
        <v>523.27</v>
      </c>
    </row>
    <row r="1030" spans="1:6">
      <c r="A1030" t="s">
        <v>1039</v>
      </c>
      <c r="B1030">
        <v>4424.6099999999997</v>
      </c>
      <c r="C1030">
        <v>89.02</v>
      </c>
      <c r="E1030">
        <v>7880.42</v>
      </c>
      <c r="F1030">
        <v>523.27</v>
      </c>
    </row>
    <row r="1031" spans="1:6">
      <c r="A1031" t="s">
        <v>1040</v>
      </c>
      <c r="B1031">
        <v>4158.8</v>
      </c>
      <c r="C1031">
        <v>131.1</v>
      </c>
      <c r="E1031">
        <v>7880.42</v>
      </c>
      <c r="F1031">
        <v>523.27</v>
      </c>
    </row>
    <row r="1032" spans="1:6">
      <c r="A1032" t="s">
        <v>1041</v>
      </c>
      <c r="B1032">
        <v>4193.45</v>
      </c>
      <c r="C1032">
        <v>149.06</v>
      </c>
      <c r="E1032">
        <v>7880.42</v>
      </c>
      <c r="F1032">
        <v>523.27</v>
      </c>
    </row>
    <row r="1033" spans="1:6">
      <c r="A1033" t="s">
        <v>1042</v>
      </c>
      <c r="B1033">
        <v>4127.01</v>
      </c>
      <c r="C1033">
        <v>149.77000000000001</v>
      </c>
      <c r="E1033">
        <v>7880.42</v>
      </c>
      <c r="F1033">
        <v>523.27</v>
      </c>
    </row>
    <row r="1034" spans="1:6">
      <c r="A1034" t="s">
        <v>1043</v>
      </c>
      <c r="B1034">
        <v>4064.18</v>
      </c>
      <c r="C1034">
        <v>147.38</v>
      </c>
      <c r="E1034">
        <v>7880.42</v>
      </c>
      <c r="F1034">
        <v>523.27</v>
      </c>
    </row>
    <row r="1035" spans="1:6">
      <c r="A1035" t="s">
        <v>1044</v>
      </c>
      <c r="B1035">
        <v>3933.54</v>
      </c>
      <c r="C1035">
        <v>165.98</v>
      </c>
      <c r="E1035">
        <v>7880.42</v>
      </c>
      <c r="F1035">
        <v>523.27</v>
      </c>
    </row>
    <row r="1036" spans="1:6">
      <c r="A1036" t="s">
        <v>1045</v>
      </c>
      <c r="B1036">
        <v>3885.16</v>
      </c>
      <c r="C1036">
        <v>164.95</v>
      </c>
      <c r="E1036">
        <v>7880.42</v>
      </c>
      <c r="F1036">
        <v>523.27</v>
      </c>
    </row>
    <row r="1037" spans="1:6">
      <c r="A1037" t="s">
        <v>1046</v>
      </c>
      <c r="B1037">
        <v>4152.34</v>
      </c>
      <c r="C1037">
        <v>132.75</v>
      </c>
      <c r="E1037">
        <v>7880.42</v>
      </c>
      <c r="F1037">
        <v>523.27</v>
      </c>
    </row>
    <row r="1038" spans="1:6">
      <c r="A1038" t="s">
        <v>1047</v>
      </c>
      <c r="B1038">
        <v>4178.8500000000004</v>
      </c>
      <c r="C1038">
        <v>118.62</v>
      </c>
      <c r="E1038">
        <v>7880.42</v>
      </c>
      <c r="F1038">
        <v>523.27</v>
      </c>
    </row>
    <row r="1039" spans="1:6">
      <c r="A1039" t="s">
        <v>1048</v>
      </c>
      <c r="B1039">
        <v>4272.8900000000003</v>
      </c>
      <c r="C1039">
        <v>160.28</v>
      </c>
      <c r="E1039">
        <v>7880.42</v>
      </c>
      <c r="F1039">
        <v>523.27</v>
      </c>
    </row>
    <row r="1040" spans="1:6">
      <c r="A1040" t="s">
        <v>1049</v>
      </c>
      <c r="B1040">
        <v>4567.13</v>
      </c>
      <c r="C1040">
        <v>114.76</v>
      </c>
      <c r="E1040">
        <v>7880.42</v>
      </c>
      <c r="F1040">
        <v>523.27</v>
      </c>
    </row>
    <row r="1041" spans="1:6">
      <c r="A1041" t="s">
        <v>1050</v>
      </c>
      <c r="B1041">
        <v>4711.8900000000003</v>
      </c>
      <c r="C1041">
        <v>112.66</v>
      </c>
      <c r="E1041">
        <v>7880.42</v>
      </c>
      <c r="F1041">
        <v>523.27</v>
      </c>
    </row>
    <row r="1042" spans="1:6">
      <c r="A1042" t="s">
        <v>1051</v>
      </c>
      <c r="B1042">
        <v>4589.8</v>
      </c>
      <c r="C1042">
        <v>153.9</v>
      </c>
      <c r="E1042">
        <v>7880.42</v>
      </c>
      <c r="F1042">
        <v>523.27</v>
      </c>
    </row>
    <row r="1043" spans="1:6">
      <c r="A1043" t="s">
        <v>1052</v>
      </c>
      <c r="B1043">
        <v>4216.72</v>
      </c>
      <c r="C1043">
        <v>150.77000000000001</v>
      </c>
      <c r="E1043">
        <v>7880.42</v>
      </c>
      <c r="F1043">
        <v>523.27</v>
      </c>
    </row>
    <row r="1044" spans="1:6">
      <c r="A1044" t="s">
        <v>1053</v>
      </c>
      <c r="B1044">
        <v>4117.5200000000004</v>
      </c>
      <c r="C1044">
        <v>116.1</v>
      </c>
      <c r="E1044">
        <v>7880.42</v>
      </c>
      <c r="F1044">
        <v>523.27</v>
      </c>
    </row>
    <row r="1045" spans="1:6">
      <c r="A1045" t="s">
        <v>1054</v>
      </c>
      <c r="B1045">
        <v>4097.9399999999996</v>
      </c>
      <c r="C1045">
        <v>128.16</v>
      </c>
      <c r="E1045">
        <v>7880.42</v>
      </c>
      <c r="F1045">
        <v>523.27</v>
      </c>
    </row>
    <row r="1046" spans="1:6">
      <c r="A1046" t="s">
        <v>1055</v>
      </c>
      <c r="B1046">
        <v>4128.45</v>
      </c>
      <c r="C1046">
        <v>136.81</v>
      </c>
      <c r="E1046">
        <v>7880.42</v>
      </c>
      <c r="F1046">
        <v>523.27</v>
      </c>
    </row>
    <row r="1047" spans="1:6">
      <c r="A1047" t="s">
        <v>1056</v>
      </c>
      <c r="B1047">
        <v>4361.0200000000004</v>
      </c>
      <c r="C1047">
        <v>137.27000000000001</v>
      </c>
      <c r="E1047">
        <v>7880.42</v>
      </c>
      <c r="F1047">
        <v>523.27</v>
      </c>
    </row>
    <row r="1048" spans="1:6">
      <c r="A1048" t="s">
        <v>1057</v>
      </c>
      <c r="B1048">
        <v>4513.18</v>
      </c>
      <c r="C1048">
        <v>117.19</v>
      </c>
      <c r="E1048">
        <v>7880.42</v>
      </c>
      <c r="F1048">
        <v>523.27</v>
      </c>
    </row>
    <row r="1049" spans="1:6">
      <c r="A1049" t="s">
        <v>1058</v>
      </c>
      <c r="B1049">
        <v>4036.06</v>
      </c>
      <c r="C1049">
        <v>135.84</v>
      </c>
      <c r="E1049">
        <v>7880.42</v>
      </c>
      <c r="F1049">
        <v>523.27</v>
      </c>
    </row>
    <row r="1050" spans="1:6">
      <c r="A1050" t="s">
        <v>1059</v>
      </c>
      <c r="B1050">
        <v>4152.7</v>
      </c>
      <c r="C1050">
        <v>161.77000000000001</v>
      </c>
      <c r="E1050">
        <v>7880.42</v>
      </c>
      <c r="F1050">
        <v>523.27</v>
      </c>
    </row>
    <row r="1051" spans="1:6">
      <c r="A1051" t="s">
        <v>1060</v>
      </c>
      <c r="B1051">
        <v>4329.8500000000004</v>
      </c>
      <c r="C1051">
        <v>126.05</v>
      </c>
      <c r="E1051">
        <v>7880.42</v>
      </c>
      <c r="F1051">
        <v>523.27</v>
      </c>
    </row>
    <row r="1052" spans="1:6">
      <c r="A1052" t="s">
        <v>1061</v>
      </c>
      <c r="B1052">
        <v>3767.35</v>
      </c>
      <c r="C1052">
        <v>131.31</v>
      </c>
      <c r="E1052">
        <v>7880.42</v>
      </c>
      <c r="F1052">
        <v>523.27</v>
      </c>
    </row>
    <row r="1053" spans="1:6">
      <c r="A1053" t="s">
        <v>1062</v>
      </c>
      <c r="B1053">
        <v>3671.2</v>
      </c>
      <c r="C1053">
        <v>143.61000000000001</v>
      </c>
      <c r="E1053">
        <v>7880.42</v>
      </c>
      <c r="F1053">
        <v>523.27</v>
      </c>
    </row>
    <row r="1054" spans="1:6">
      <c r="A1054" t="s">
        <v>1063</v>
      </c>
      <c r="B1054">
        <v>3588.12</v>
      </c>
      <c r="C1054">
        <v>119.31</v>
      </c>
      <c r="E1054">
        <v>7880.42</v>
      </c>
      <c r="F1054">
        <v>523.27</v>
      </c>
    </row>
    <row r="1055" spans="1:6">
      <c r="A1055" t="s">
        <v>1064</v>
      </c>
      <c r="B1055">
        <v>3478.71</v>
      </c>
      <c r="C1055">
        <v>135.57</v>
      </c>
      <c r="E1055">
        <v>7880.42</v>
      </c>
      <c r="F1055">
        <v>523.27</v>
      </c>
    </row>
    <row r="1056" spans="1:6">
      <c r="A1056" t="s">
        <v>1065</v>
      </c>
      <c r="B1056">
        <v>3703.99</v>
      </c>
      <c r="C1056">
        <v>134.66999999999999</v>
      </c>
      <c r="E1056">
        <v>7880.42</v>
      </c>
      <c r="F1056">
        <v>523.27</v>
      </c>
    </row>
    <row r="1057" spans="1:6">
      <c r="A1057" t="s">
        <v>1066</v>
      </c>
      <c r="B1057">
        <v>3643.55</v>
      </c>
      <c r="C1057">
        <v>122.31</v>
      </c>
      <c r="E1057">
        <v>7880.42</v>
      </c>
      <c r="F1057">
        <v>523.27</v>
      </c>
    </row>
    <row r="1058" spans="1:6">
      <c r="A1058" t="s">
        <v>1067</v>
      </c>
      <c r="B1058">
        <v>3768.27</v>
      </c>
      <c r="C1058">
        <v>116.09</v>
      </c>
      <c r="E1058">
        <v>7880.42</v>
      </c>
      <c r="F1058">
        <v>523.27</v>
      </c>
    </row>
    <row r="1059" spans="1:6">
      <c r="A1059" t="s">
        <v>1068</v>
      </c>
      <c r="B1059">
        <v>3641.36</v>
      </c>
      <c r="C1059">
        <v>124.23</v>
      </c>
      <c r="E1059">
        <v>7880.42</v>
      </c>
      <c r="F1059">
        <v>523.27</v>
      </c>
    </row>
    <row r="1060" spans="1:6">
      <c r="A1060" t="s">
        <v>1069</v>
      </c>
      <c r="B1060">
        <v>3805.42</v>
      </c>
      <c r="C1060">
        <v>142.9</v>
      </c>
      <c r="E1060">
        <v>7880.42</v>
      </c>
      <c r="F1060">
        <v>523.27</v>
      </c>
    </row>
    <row r="1061" spans="1:6">
      <c r="A1061" t="s">
        <v>1070</v>
      </c>
      <c r="B1061">
        <v>3998.5</v>
      </c>
      <c r="C1061">
        <v>138.96</v>
      </c>
      <c r="E1061">
        <v>7880.42</v>
      </c>
      <c r="F1061">
        <v>523.27</v>
      </c>
    </row>
    <row r="1062" spans="1:6">
      <c r="A1062" t="s">
        <v>1071</v>
      </c>
      <c r="B1062">
        <v>3903.76</v>
      </c>
      <c r="C1062">
        <v>147.31</v>
      </c>
      <c r="E1062">
        <v>7880.42</v>
      </c>
      <c r="F1062">
        <v>523.27</v>
      </c>
    </row>
    <row r="1063" spans="1:6">
      <c r="A1063" t="s">
        <v>1072</v>
      </c>
      <c r="B1063">
        <v>4025.28</v>
      </c>
      <c r="C1063">
        <v>155.34</v>
      </c>
      <c r="E1063">
        <v>7880.42</v>
      </c>
      <c r="F1063">
        <v>523.27</v>
      </c>
    </row>
    <row r="1064" spans="1:6">
      <c r="A1064" t="s">
        <v>1073</v>
      </c>
      <c r="B1064">
        <v>3936.71</v>
      </c>
      <c r="C1064">
        <v>140.07</v>
      </c>
      <c r="E1064">
        <v>7880.42</v>
      </c>
      <c r="F1064">
        <v>523.27</v>
      </c>
    </row>
    <row r="1065" spans="1:6">
      <c r="A1065" t="s">
        <v>1074</v>
      </c>
      <c r="B1065">
        <v>4013.43</v>
      </c>
      <c r="C1065">
        <v>125.92</v>
      </c>
      <c r="E1065">
        <v>7880.42</v>
      </c>
      <c r="F1065">
        <v>523.27</v>
      </c>
    </row>
    <row r="1066" spans="1:6">
      <c r="A1066" t="s">
        <v>1075</v>
      </c>
      <c r="B1066">
        <v>4152.8599999999997</v>
      </c>
      <c r="C1066">
        <v>127.91</v>
      </c>
      <c r="E1066">
        <v>7880.42</v>
      </c>
      <c r="F1066">
        <v>523.27</v>
      </c>
    </row>
    <row r="1067" spans="1:6">
      <c r="A1067" t="s">
        <v>1076</v>
      </c>
      <c r="B1067">
        <v>3982.52</v>
      </c>
      <c r="C1067">
        <v>126.04</v>
      </c>
      <c r="E1067">
        <v>7880.42</v>
      </c>
      <c r="F1067">
        <v>523.27</v>
      </c>
    </row>
    <row r="1068" spans="1:6">
      <c r="A1068" t="s">
        <v>1077</v>
      </c>
      <c r="B1068">
        <v>3875.99</v>
      </c>
      <c r="C1068">
        <v>122.41</v>
      </c>
      <c r="E1068">
        <v>7880.42</v>
      </c>
      <c r="F1068">
        <v>523.27</v>
      </c>
    </row>
    <row r="1069" spans="1:6">
      <c r="A1069" t="s">
        <v>1078</v>
      </c>
      <c r="B1069">
        <v>3739.51</v>
      </c>
      <c r="C1069">
        <v>143.56</v>
      </c>
      <c r="E1069">
        <v>7880.42</v>
      </c>
      <c r="F1069">
        <v>523.27</v>
      </c>
    </row>
    <row r="1070" spans="1:6">
      <c r="A1070" t="s">
        <v>1079</v>
      </c>
      <c r="B1070">
        <v>3894.7</v>
      </c>
      <c r="C1070">
        <v>135.76</v>
      </c>
      <c r="E1070">
        <v>7880.42</v>
      </c>
      <c r="F1070">
        <v>523.27</v>
      </c>
    </row>
    <row r="1071" spans="1:6">
      <c r="A1071" t="s">
        <v>1080</v>
      </c>
      <c r="B1071">
        <v>3926.87</v>
      </c>
      <c r="C1071">
        <v>109.15</v>
      </c>
      <c r="E1071">
        <v>7880.42</v>
      </c>
      <c r="F1071">
        <v>523.27</v>
      </c>
    </row>
    <row r="1072" spans="1:6">
      <c r="A1072" t="s">
        <v>1081</v>
      </c>
      <c r="B1072">
        <v>4021.18</v>
      </c>
      <c r="C1072">
        <v>96.57</v>
      </c>
      <c r="E1072">
        <v>7880.42</v>
      </c>
      <c r="F1072">
        <v>523.27</v>
      </c>
    </row>
    <row r="1073" spans="1:6">
      <c r="A1073" t="s">
        <v>1082</v>
      </c>
      <c r="B1073">
        <v>4128.6400000000003</v>
      </c>
      <c r="C1073">
        <v>99.56</v>
      </c>
      <c r="E1073">
        <v>7880.42</v>
      </c>
      <c r="F1073">
        <v>523.27</v>
      </c>
    </row>
    <row r="1074" spans="1:6">
      <c r="A1074" t="s">
        <v>1083</v>
      </c>
      <c r="B1074">
        <v>4129.09</v>
      </c>
      <c r="C1074">
        <v>107.61</v>
      </c>
      <c r="E1074">
        <v>7880.42</v>
      </c>
      <c r="F1074">
        <v>523.27</v>
      </c>
    </row>
    <row r="1075" spans="1:6">
      <c r="A1075" t="s">
        <v>1084</v>
      </c>
      <c r="B1075">
        <v>4170.46</v>
      </c>
      <c r="C1075">
        <v>105.79</v>
      </c>
      <c r="E1075">
        <v>7880.42</v>
      </c>
      <c r="F1075">
        <v>523.27</v>
      </c>
    </row>
    <row r="1076" spans="1:6">
      <c r="A1076" t="s">
        <v>1085</v>
      </c>
      <c r="B1076">
        <v>4217.42</v>
      </c>
      <c r="C1076">
        <v>96.71</v>
      </c>
      <c r="E1076">
        <v>7880.42</v>
      </c>
      <c r="F1076">
        <v>523.27</v>
      </c>
    </row>
    <row r="1077" spans="1:6">
      <c r="A1077" t="s">
        <v>1086</v>
      </c>
      <c r="B1077">
        <v>4198.25</v>
      </c>
      <c r="C1077">
        <v>109.72</v>
      </c>
      <c r="E1077">
        <v>7880.42</v>
      </c>
      <c r="F1077">
        <v>523.27</v>
      </c>
    </row>
    <row r="1078" spans="1:6">
      <c r="A1078" t="s">
        <v>1087</v>
      </c>
      <c r="B1078">
        <v>4151.12</v>
      </c>
      <c r="C1078">
        <v>104.43</v>
      </c>
      <c r="E1078">
        <v>7880.42</v>
      </c>
      <c r="F1078">
        <v>523.27</v>
      </c>
    </row>
    <row r="1079" spans="1:6">
      <c r="A1079" t="s">
        <v>1088</v>
      </c>
      <c r="B1079">
        <v>4038.21</v>
      </c>
      <c r="C1079">
        <v>99.02</v>
      </c>
      <c r="E1079">
        <v>7880.42</v>
      </c>
      <c r="F1079">
        <v>523.27</v>
      </c>
    </row>
    <row r="1080" spans="1:6">
      <c r="A1080" t="s">
        <v>1089</v>
      </c>
      <c r="B1080">
        <v>4103</v>
      </c>
      <c r="C1080">
        <v>93.5</v>
      </c>
      <c r="E1080">
        <v>7880.42</v>
      </c>
      <c r="F1080">
        <v>523.27</v>
      </c>
    </row>
    <row r="1081" spans="1:6">
      <c r="A1081" t="s">
        <v>1090</v>
      </c>
      <c r="B1081">
        <v>3957.77</v>
      </c>
      <c r="C1081">
        <v>113.98</v>
      </c>
      <c r="E1081">
        <v>7880.42</v>
      </c>
      <c r="F1081">
        <v>523.27</v>
      </c>
    </row>
    <row r="1082" spans="1:6">
      <c r="A1082" t="s">
        <v>1091</v>
      </c>
      <c r="B1082">
        <v>3719.14</v>
      </c>
      <c r="C1082">
        <v>117.22</v>
      </c>
      <c r="E1082">
        <v>7880.42</v>
      </c>
      <c r="F1082">
        <v>523.27</v>
      </c>
    </row>
    <row r="1083" spans="1:6">
      <c r="A1083" t="s">
        <v>1092</v>
      </c>
      <c r="B1083">
        <v>3945.1</v>
      </c>
      <c r="C1083">
        <v>129.15</v>
      </c>
      <c r="E1083">
        <v>7880.42</v>
      </c>
      <c r="F1083">
        <v>523.27</v>
      </c>
    </row>
    <row r="1084" spans="1:6">
      <c r="A1084" t="s">
        <v>1093</v>
      </c>
      <c r="B1084">
        <v>4033.63</v>
      </c>
      <c r="C1084">
        <v>144.19</v>
      </c>
      <c r="E1084">
        <v>7880.42</v>
      </c>
      <c r="F1084">
        <v>523.27</v>
      </c>
    </row>
    <row r="1085" spans="1:6">
      <c r="A1085" t="s">
        <v>1094</v>
      </c>
      <c r="B1085">
        <v>4194.3599999999997</v>
      </c>
      <c r="C1085">
        <v>134.47</v>
      </c>
      <c r="E1085">
        <v>7880.42</v>
      </c>
      <c r="F1085">
        <v>523.27</v>
      </c>
    </row>
    <row r="1086" spans="1:6">
      <c r="A1086" t="s">
        <v>1095</v>
      </c>
      <c r="B1086">
        <v>3923.77</v>
      </c>
      <c r="C1086">
        <v>106.24</v>
      </c>
      <c r="E1086">
        <v>7880.42</v>
      </c>
      <c r="F1086">
        <v>523.27</v>
      </c>
    </row>
    <row r="1087" spans="1:6">
      <c r="A1087" t="s">
        <v>1096</v>
      </c>
      <c r="B1087">
        <v>3976.55</v>
      </c>
      <c r="C1087">
        <v>103.88</v>
      </c>
      <c r="E1087">
        <v>7880.42</v>
      </c>
      <c r="F1087">
        <v>523.27</v>
      </c>
    </row>
    <row r="1088" spans="1:6">
      <c r="A1088" t="s">
        <v>1097</v>
      </c>
      <c r="B1088">
        <v>3844</v>
      </c>
      <c r="C1088">
        <v>98.47</v>
      </c>
      <c r="E1088">
        <v>7880.42</v>
      </c>
      <c r="F1088">
        <v>523.27</v>
      </c>
    </row>
    <row r="1089" spans="1:6">
      <c r="A1089" t="s">
        <v>1098</v>
      </c>
      <c r="B1089">
        <v>3830.66</v>
      </c>
      <c r="C1089">
        <v>135.31</v>
      </c>
      <c r="E1089">
        <v>7880.42</v>
      </c>
      <c r="F1089">
        <v>523.27</v>
      </c>
    </row>
    <row r="1090" spans="1:6">
      <c r="A1090" t="s">
        <v>1099</v>
      </c>
      <c r="B1090">
        <v>3963.77</v>
      </c>
      <c r="C1090">
        <v>130.69</v>
      </c>
      <c r="E1090">
        <v>7880.42</v>
      </c>
      <c r="F1090">
        <v>523.27</v>
      </c>
    </row>
    <row r="1091" spans="1:6">
      <c r="A1091" t="s">
        <v>1100</v>
      </c>
      <c r="B1091">
        <v>4163.0600000000004</v>
      </c>
      <c r="C1091">
        <v>126.2</v>
      </c>
      <c r="E1091">
        <v>7880.42</v>
      </c>
      <c r="F1091">
        <v>523.27</v>
      </c>
    </row>
    <row r="1092" spans="1:6">
      <c r="A1092" t="s">
        <v>1101</v>
      </c>
      <c r="B1092">
        <v>4339.1099999999997</v>
      </c>
      <c r="C1092">
        <v>123.94</v>
      </c>
      <c r="E1092">
        <v>7880.42</v>
      </c>
      <c r="F1092">
        <v>523.27</v>
      </c>
    </row>
    <row r="1093" spans="1:6">
      <c r="A1093" t="s">
        <v>1102</v>
      </c>
      <c r="B1093">
        <v>4557.83</v>
      </c>
      <c r="C1093">
        <v>128.61000000000001</v>
      </c>
      <c r="E1093">
        <v>7880.42</v>
      </c>
      <c r="F1093">
        <v>523.27</v>
      </c>
    </row>
    <row r="1094" spans="1:6">
      <c r="A1094" t="s">
        <v>1103</v>
      </c>
      <c r="B1094">
        <v>4527.09</v>
      </c>
      <c r="C1094">
        <v>127.49</v>
      </c>
      <c r="E1094">
        <v>7880.42</v>
      </c>
      <c r="F1094">
        <v>523.27</v>
      </c>
    </row>
    <row r="1095" spans="1:6">
      <c r="A1095" t="s">
        <v>1104</v>
      </c>
      <c r="B1095">
        <v>4418.32</v>
      </c>
      <c r="C1095">
        <v>138.84</v>
      </c>
      <c r="E1095">
        <v>7880.42</v>
      </c>
      <c r="F1095">
        <v>523.27</v>
      </c>
    </row>
    <row r="1096" spans="1:6">
      <c r="A1096" t="s">
        <v>1105</v>
      </c>
      <c r="B1096">
        <v>4178.17</v>
      </c>
      <c r="C1096">
        <v>152.33000000000001</v>
      </c>
      <c r="E1096">
        <v>7880.42</v>
      </c>
      <c r="F1096">
        <v>523.27</v>
      </c>
    </row>
    <row r="1097" spans="1:6">
      <c r="A1097" t="s">
        <v>1106</v>
      </c>
      <c r="B1097">
        <v>4069.37</v>
      </c>
      <c r="C1097">
        <v>126.13</v>
      </c>
      <c r="E1097">
        <v>7880.42</v>
      </c>
      <c r="F1097">
        <v>523.27</v>
      </c>
    </row>
    <row r="1098" spans="1:6">
      <c r="A1098" t="s">
        <v>1107</v>
      </c>
      <c r="B1098">
        <v>4118.91</v>
      </c>
      <c r="C1098">
        <v>128.88999999999999</v>
      </c>
      <c r="E1098">
        <v>7880.42</v>
      </c>
      <c r="F1098">
        <v>523.27</v>
      </c>
    </row>
    <row r="1099" spans="1:6">
      <c r="A1099" t="s">
        <v>1108</v>
      </c>
      <c r="B1099">
        <v>3913.44</v>
      </c>
      <c r="C1099">
        <v>120.38</v>
      </c>
      <c r="E1099">
        <v>7880.42</v>
      </c>
      <c r="F1099">
        <v>523.27</v>
      </c>
    </row>
    <row r="1100" spans="1:6">
      <c r="A1100" t="s">
        <v>1109</v>
      </c>
      <c r="B1100">
        <v>4174.79</v>
      </c>
      <c r="C1100">
        <v>106.89</v>
      </c>
      <c r="E1100">
        <v>7897</v>
      </c>
      <c r="F1100">
        <v>523.27</v>
      </c>
    </row>
    <row r="1101" spans="1:6">
      <c r="A1101" t="s">
        <v>1110</v>
      </c>
      <c r="B1101">
        <v>3890.19</v>
      </c>
      <c r="C1101">
        <v>120.25</v>
      </c>
      <c r="E1101">
        <v>7897</v>
      </c>
      <c r="F1101">
        <v>523.27</v>
      </c>
    </row>
    <row r="1102" spans="1:6">
      <c r="A1102" t="s">
        <v>1111</v>
      </c>
      <c r="B1102">
        <v>3845.24</v>
      </c>
      <c r="C1102">
        <v>126.85</v>
      </c>
      <c r="E1102">
        <v>7897</v>
      </c>
      <c r="F1102">
        <v>523.27</v>
      </c>
    </row>
    <row r="1103" spans="1:6">
      <c r="A1103" t="s">
        <v>1112</v>
      </c>
      <c r="B1103">
        <v>4129.38</v>
      </c>
      <c r="C1103">
        <v>152.07</v>
      </c>
      <c r="E1103">
        <v>7897</v>
      </c>
      <c r="F1103">
        <v>523.27</v>
      </c>
    </row>
    <row r="1104" spans="1:6">
      <c r="A1104" t="s">
        <v>1113</v>
      </c>
      <c r="B1104">
        <v>4233.05</v>
      </c>
      <c r="C1104">
        <v>138.91999999999999</v>
      </c>
      <c r="E1104">
        <v>7897</v>
      </c>
      <c r="F1104">
        <v>523.27</v>
      </c>
    </row>
    <row r="1105" spans="1:6">
      <c r="A1105" t="s">
        <v>1114</v>
      </c>
      <c r="B1105">
        <v>3896.55</v>
      </c>
      <c r="C1105">
        <v>270.5</v>
      </c>
      <c r="E1105">
        <v>7897</v>
      </c>
      <c r="F1105">
        <v>523.27</v>
      </c>
    </row>
    <row r="1106" spans="1:6">
      <c r="A1106" t="s">
        <v>1115</v>
      </c>
      <c r="B1106">
        <v>4090.85</v>
      </c>
      <c r="C1106">
        <v>138.81</v>
      </c>
      <c r="E1106">
        <v>7897</v>
      </c>
      <c r="F1106">
        <v>523.27</v>
      </c>
    </row>
    <row r="1107" spans="1:6">
      <c r="A1107" t="s">
        <v>1116</v>
      </c>
      <c r="B1107">
        <v>4183.29</v>
      </c>
      <c r="C1107">
        <v>134.04</v>
      </c>
      <c r="E1107">
        <v>7897</v>
      </c>
      <c r="F1107">
        <v>523.27</v>
      </c>
    </row>
    <row r="1108" spans="1:6">
      <c r="A1108" t="s">
        <v>1117</v>
      </c>
      <c r="B1108">
        <v>4032.01</v>
      </c>
      <c r="C1108">
        <v>166.77</v>
      </c>
      <c r="E1108">
        <v>7897</v>
      </c>
      <c r="F1108">
        <v>523.27</v>
      </c>
    </row>
    <row r="1109" spans="1:6">
      <c r="A1109" t="s">
        <v>1118</v>
      </c>
      <c r="B1109">
        <v>4179.95</v>
      </c>
      <c r="C1109">
        <v>170.65</v>
      </c>
      <c r="E1109">
        <v>7897</v>
      </c>
      <c r="F1109">
        <v>523.27</v>
      </c>
    </row>
    <row r="1110" spans="1:6">
      <c r="A1110" t="s">
        <v>1119</v>
      </c>
      <c r="B1110">
        <v>4150.67</v>
      </c>
      <c r="C1110">
        <v>222.4</v>
      </c>
      <c r="E1110">
        <v>7897</v>
      </c>
      <c r="F1110">
        <v>543.62</v>
      </c>
    </row>
    <row r="1111" spans="1:6">
      <c r="A1111" t="s">
        <v>1120</v>
      </c>
      <c r="B1111">
        <v>4209.8500000000004</v>
      </c>
      <c r="C1111">
        <v>175.06</v>
      </c>
      <c r="E1111">
        <v>7897</v>
      </c>
      <c r="F1111">
        <v>523.27</v>
      </c>
    </row>
    <row r="1112" spans="1:6">
      <c r="A1112" t="s">
        <v>1121</v>
      </c>
      <c r="B1112">
        <v>4090.36</v>
      </c>
      <c r="C1112">
        <v>145.31</v>
      </c>
      <c r="E1112">
        <v>7897</v>
      </c>
      <c r="F1112">
        <v>523.27</v>
      </c>
    </row>
    <row r="1113" spans="1:6">
      <c r="A1113" t="s">
        <v>1122</v>
      </c>
      <c r="B1113">
        <v>3980.48</v>
      </c>
      <c r="C1113">
        <v>139.66999999999999</v>
      </c>
      <c r="E1113">
        <v>7897</v>
      </c>
      <c r="F1113">
        <v>523.27</v>
      </c>
    </row>
    <row r="1114" spans="1:6">
      <c r="A1114" t="s">
        <v>1123</v>
      </c>
      <c r="B1114">
        <v>3995.97</v>
      </c>
      <c r="C1114">
        <v>113.39</v>
      </c>
      <c r="E1114">
        <v>7897</v>
      </c>
      <c r="F1114">
        <v>523.27</v>
      </c>
    </row>
    <row r="1115" spans="1:6">
      <c r="A1115" t="s">
        <v>1124</v>
      </c>
      <c r="B1115">
        <v>4049.86</v>
      </c>
      <c r="C1115">
        <v>130.44</v>
      </c>
      <c r="E1115">
        <v>7897</v>
      </c>
      <c r="F1115">
        <v>523.27</v>
      </c>
    </row>
    <row r="1116" spans="1:6">
      <c r="A1116" t="s">
        <v>1125</v>
      </c>
      <c r="B1116">
        <v>4003.79</v>
      </c>
      <c r="C1116">
        <v>167.48</v>
      </c>
      <c r="E1116">
        <v>7897</v>
      </c>
      <c r="F1116">
        <v>523.27</v>
      </c>
    </row>
    <row r="1117" spans="1:6">
      <c r="A1117" t="s">
        <v>1126</v>
      </c>
      <c r="B1117">
        <v>3971.36</v>
      </c>
      <c r="C1117">
        <v>166.25</v>
      </c>
      <c r="E1117">
        <v>7897</v>
      </c>
      <c r="F1117">
        <v>523.27</v>
      </c>
    </row>
    <row r="1118" spans="1:6">
      <c r="A1118" t="s">
        <v>1127</v>
      </c>
      <c r="B1118">
        <v>4046.21</v>
      </c>
      <c r="C1118">
        <v>150.43</v>
      </c>
      <c r="E1118">
        <v>7897</v>
      </c>
      <c r="F1118">
        <v>523.27</v>
      </c>
    </row>
    <row r="1119" spans="1:6">
      <c r="A1119" t="s">
        <v>1128</v>
      </c>
      <c r="B1119">
        <v>3990.33</v>
      </c>
      <c r="C1119">
        <v>133.36000000000001</v>
      </c>
      <c r="E1119">
        <v>7897</v>
      </c>
      <c r="F1119">
        <v>523.27</v>
      </c>
    </row>
    <row r="1120" spans="1:6">
      <c r="A1120" t="s">
        <v>1129</v>
      </c>
      <c r="B1120">
        <v>3829.88</v>
      </c>
      <c r="C1120">
        <v>130.84</v>
      </c>
      <c r="E1120">
        <v>7897</v>
      </c>
      <c r="F1120">
        <v>523.27</v>
      </c>
    </row>
    <row r="1121" spans="1:6">
      <c r="A1121" t="s">
        <v>1130</v>
      </c>
      <c r="B1121">
        <v>3729.17</v>
      </c>
      <c r="C1121">
        <v>107.47</v>
      </c>
      <c r="E1121">
        <v>7897</v>
      </c>
      <c r="F1121">
        <v>523.27</v>
      </c>
    </row>
    <row r="1122" spans="1:6">
      <c r="A1122" t="s">
        <v>1131</v>
      </c>
      <c r="B1122">
        <v>3784.73</v>
      </c>
      <c r="C1122">
        <v>114.91</v>
      </c>
      <c r="E1122">
        <v>7897</v>
      </c>
      <c r="F1122">
        <v>523.27</v>
      </c>
    </row>
    <row r="1123" spans="1:6">
      <c r="A1123" t="s">
        <v>1132</v>
      </c>
      <c r="B1123">
        <v>3824.41</v>
      </c>
      <c r="C1123">
        <v>127.81</v>
      </c>
      <c r="E1123">
        <v>7897</v>
      </c>
      <c r="F1123">
        <v>523.27</v>
      </c>
    </row>
    <row r="1124" spans="1:6">
      <c r="A1124" t="s">
        <v>1133</v>
      </c>
      <c r="B1124">
        <v>3751.82</v>
      </c>
      <c r="C1124">
        <v>142.29</v>
      </c>
      <c r="E1124">
        <v>7897</v>
      </c>
      <c r="F1124">
        <v>523.27</v>
      </c>
    </row>
    <row r="1125" spans="1:6">
      <c r="A1125" t="s">
        <v>1134</v>
      </c>
      <c r="B1125">
        <v>3889.34</v>
      </c>
      <c r="C1125">
        <v>141.13999999999999</v>
      </c>
      <c r="E1125">
        <v>7897</v>
      </c>
      <c r="F1125">
        <v>523.27</v>
      </c>
    </row>
    <row r="1126" spans="1:6">
      <c r="A1126" t="s">
        <v>1135</v>
      </c>
      <c r="B1126">
        <v>3930.44</v>
      </c>
      <c r="C1126">
        <v>139.44999999999999</v>
      </c>
      <c r="E1126">
        <v>7897</v>
      </c>
      <c r="F1126">
        <v>523.27</v>
      </c>
    </row>
    <row r="1127" spans="1:6">
      <c r="A1127" t="s">
        <v>1136</v>
      </c>
      <c r="B1127">
        <v>4065.82</v>
      </c>
      <c r="C1127">
        <v>131.16999999999999</v>
      </c>
      <c r="E1127">
        <v>7897</v>
      </c>
      <c r="F1127">
        <v>523.27</v>
      </c>
    </row>
    <row r="1128" spans="1:6">
      <c r="A1128" t="s">
        <v>1137</v>
      </c>
      <c r="B1128">
        <v>4152.1400000000003</v>
      </c>
      <c r="C1128">
        <v>131.44</v>
      </c>
      <c r="E1128">
        <v>7897</v>
      </c>
      <c r="F1128">
        <v>523.27</v>
      </c>
    </row>
    <row r="1129" spans="1:6">
      <c r="A1129" t="s">
        <v>1138</v>
      </c>
      <c r="B1129">
        <v>4146.0600000000004</v>
      </c>
      <c r="C1129">
        <v>122.84</v>
      </c>
      <c r="E1129">
        <v>7897</v>
      </c>
      <c r="F1129">
        <v>523.27</v>
      </c>
    </row>
    <row r="1130" spans="1:6">
      <c r="A1130" t="s">
        <v>1139</v>
      </c>
      <c r="B1130">
        <v>4137.96</v>
      </c>
      <c r="C1130">
        <v>172.57</v>
      </c>
      <c r="E1130">
        <v>7897</v>
      </c>
      <c r="F1130">
        <v>523.27</v>
      </c>
    </row>
    <row r="1131" spans="1:6">
      <c r="A1131" t="s">
        <v>1140</v>
      </c>
      <c r="B1131">
        <v>4109.8100000000004</v>
      </c>
      <c r="C1131">
        <v>148.22</v>
      </c>
      <c r="E1131">
        <v>7897</v>
      </c>
      <c r="F1131">
        <v>523.27</v>
      </c>
    </row>
    <row r="1132" spans="1:6">
      <c r="A1132" t="s">
        <v>1141</v>
      </c>
      <c r="B1132">
        <v>3979.66</v>
      </c>
      <c r="C1132">
        <v>164.69</v>
      </c>
      <c r="E1132">
        <v>7897</v>
      </c>
      <c r="F1132">
        <v>523.27</v>
      </c>
    </row>
    <row r="1133" spans="1:6">
      <c r="A1133" t="s">
        <v>1142</v>
      </c>
      <c r="B1133">
        <v>4010.5</v>
      </c>
      <c r="C1133">
        <v>173.04</v>
      </c>
      <c r="E1133">
        <v>7897</v>
      </c>
      <c r="F1133">
        <v>523.27</v>
      </c>
    </row>
    <row r="1134" spans="1:6">
      <c r="A1134" t="s">
        <v>1143</v>
      </c>
      <c r="B1134">
        <v>4162.47</v>
      </c>
      <c r="C1134">
        <v>132.69</v>
      </c>
      <c r="E1134">
        <v>7897</v>
      </c>
      <c r="F1134">
        <v>523.27</v>
      </c>
    </row>
    <row r="1135" spans="1:6">
      <c r="A1135" t="s">
        <v>1144</v>
      </c>
      <c r="B1135">
        <v>4012.21</v>
      </c>
      <c r="C1135">
        <v>100.89</v>
      </c>
      <c r="E1135">
        <v>7897</v>
      </c>
      <c r="F1135">
        <v>523.27</v>
      </c>
    </row>
    <row r="1136" spans="1:6">
      <c r="A1136" t="s">
        <v>1145</v>
      </c>
      <c r="B1136">
        <v>4051.09</v>
      </c>
      <c r="C1136">
        <v>103.22</v>
      </c>
      <c r="E1136">
        <v>7897</v>
      </c>
      <c r="F1136">
        <v>523.27</v>
      </c>
    </row>
    <row r="1137" spans="1:6">
      <c r="A1137" t="s">
        <v>1146</v>
      </c>
      <c r="B1137">
        <v>4123.96</v>
      </c>
      <c r="C1137">
        <v>118.53</v>
      </c>
      <c r="E1137">
        <v>7897</v>
      </c>
      <c r="F1137">
        <v>523.27</v>
      </c>
    </row>
    <row r="1138" spans="1:6">
      <c r="A1138" t="s">
        <v>1147</v>
      </c>
      <c r="B1138">
        <v>4099.21</v>
      </c>
      <c r="C1138">
        <v>123.41</v>
      </c>
      <c r="E1138">
        <v>7897</v>
      </c>
      <c r="F1138">
        <v>523.27</v>
      </c>
    </row>
    <row r="1139" spans="1:6">
      <c r="A1139" t="s">
        <v>1148</v>
      </c>
      <c r="B1139">
        <v>3854.33</v>
      </c>
      <c r="C1139">
        <v>155.44999999999999</v>
      </c>
      <c r="E1139">
        <v>7897</v>
      </c>
      <c r="F1139">
        <v>523.27</v>
      </c>
    </row>
    <row r="1140" spans="1:6">
      <c r="A1140" t="s">
        <v>1149</v>
      </c>
      <c r="B1140">
        <v>3697.18</v>
      </c>
      <c r="C1140">
        <v>193.15</v>
      </c>
      <c r="E1140">
        <v>7897</v>
      </c>
      <c r="F1140">
        <v>523.27</v>
      </c>
    </row>
    <row r="1141" spans="1:6">
      <c r="A1141" t="s">
        <v>1150</v>
      </c>
      <c r="B1141">
        <v>3678.59</v>
      </c>
      <c r="C1141">
        <v>167.12</v>
      </c>
      <c r="E1141">
        <v>7897</v>
      </c>
      <c r="F1141">
        <v>523.27</v>
      </c>
    </row>
    <row r="1142" spans="1:6">
      <c r="A1142" t="s">
        <v>1151</v>
      </c>
      <c r="B1142">
        <v>3645.75</v>
      </c>
      <c r="C1142">
        <v>130.9</v>
      </c>
      <c r="E1142">
        <v>7897</v>
      </c>
      <c r="F1142">
        <v>523.27</v>
      </c>
    </row>
    <row r="1143" spans="1:6">
      <c r="A1143" t="s">
        <v>1152</v>
      </c>
      <c r="B1143">
        <v>3638.41</v>
      </c>
      <c r="C1143">
        <v>107.56</v>
      </c>
      <c r="E1143">
        <v>7897</v>
      </c>
      <c r="F1143">
        <v>523.27</v>
      </c>
    </row>
    <row r="1144" spans="1:6">
      <c r="A1144" t="s">
        <v>1153</v>
      </c>
      <c r="B1144">
        <v>3495.06</v>
      </c>
      <c r="C1144">
        <v>101.14</v>
      </c>
      <c r="E1144">
        <v>7897</v>
      </c>
      <c r="F1144">
        <v>523.27</v>
      </c>
    </row>
    <row r="1145" spans="1:6">
      <c r="A1145" t="s">
        <v>1154</v>
      </c>
      <c r="B1145">
        <v>3432.33</v>
      </c>
      <c r="C1145">
        <v>144.41999999999999</v>
      </c>
      <c r="E1145">
        <v>7897</v>
      </c>
      <c r="F1145">
        <v>523.27</v>
      </c>
    </row>
    <row r="1146" spans="1:6">
      <c r="A1146" t="s">
        <v>1155</v>
      </c>
      <c r="B1146">
        <v>3397.47</v>
      </c>
      <c r="C1146">
        <v>122.81</v>
      </c>
      <c r="E1146">
        <v>7897</v>
      </c>
      <c r="F1146">
        <v>523.27</v>
      </c>
    </row>
    <row r="1147" spans="1:6">
      <c r="A1147" t="s">
        <v>1156</v>
      </c>
      <c r="B1147">
        <v>3626.87</v>
      </c>
      <c r="C1147">
        <v>77.17</v>
      </c>
      <c r="E1147">
        <v>7897</v>
      </c>
      <c r="F1147">
        <v>523.27</v>
      </c>
    </row>
    <row r="1148" spans="1:6">
      <c r="A1148" t="s">
        <v>1157</v>
      </c>
      <c r="B1148">
        <v>3692.91</v>
      </c>
      <c r="C1148">
        <v>79.959999999999994</v>
      </c>
      <c r="E1148">
        <v>7897</v>
      </c>
      <c r="F1148">
        <v>523.27</v>
      </c>
    </row>
    <row r="1149" spans="1:6">
      <c r="A1149" t="s">
        <v>1158</v>
      </c>
      <c r="B1149">
        <v>3900.4</v>
      </c>
      <c r="C1149">
        <v>74.16</v>
      </c>
      <c r="E1149">
        <v>7897</v>
      </c>
      <c r="F1149">
        <v>523.27</v>
      </c>
    </row>
    <row r="1150" spans="1:6">
      <c r="A1150" t="s">
        <v>1159</v>
      </c>
      <c r="B1150">
        <v>3828.23</v>
      </c>
      <c r="C1150">
        <v>128.81</v>
      </c>
      <c r="E1150">
        <v>7897</v>
      </c>
      <c r="F1150">
        <v>523.27</v>
      </c>
    </row>
    <row r="1151" spans="1:6">
      <c r="A1151" t="s">
        <v>1160</v>
      </c>
      <c r="B1151">
        <v>3776.22</v>
      </c>
      <c r="C1151">
        <v>151.04</v>
      </c>
      <c r="E1151">
        <v>7897</v>
      </c>
      <c r="F1151">
        <v>523.27</v>
      </c>
    </row>
    <row r="1152" spans="1:6">
      <c r="A1152" t="s">
        <v>1161</v>
      </c>
      <c r="B1152">
        <v>3608.53</v>
      </c>
      <c r="C1152">
        <v>137.30000000000001</v>
      </c>
      <c r="E1152">
        <v>7897</v>
      </c>
      <c r="F1152">
        <v>523.27</v>
      </c>
    </row>
    <row r="1153" spans="1:6">
      <c r="A1153" t="s">
        <v>1162</v>
      </c>
      <c r="B1153">
        <v>3475.75</v>
      </c>
      <c r="C1153">
        <v>110.61</v>
      </c>
      <c r="E1153">
        <v>7897</v>
      </c>
      <c r="F1153">
        <v>523.27</v>
      </c>
    </row>
    <row r="1154" spans="1:6">
      <c r="A1154" t="s">
        <v>1163</v>
      </c>
      <c r="B1154">
        <v>3486.94</v>
      </c>
      <c r="C1154">
        <v>158.96</v>
      </c>
      <c r="E1154">
        <v>7897</v>
      </c>
      <c r="F1154">
        <v>523.27</v>
      </c>
    </row>
    <row r="1155" spans="1:6">
      <c r="A1155" t="s">
        <v>1164</v>
      </c>
      <c r="B1155">
        <v>3482.58</v>
      </c>
      <c r="C1155">
        <v>152.71</v>
      </c>
      <c r="E1155">
        <v>7897</v>
      </c>
      <c r="F1155">
        <v>523.27</v>
      </c>
    </row>
    <row r="1156" spans="1:6">
      <c r="A1156" t="s">
        <v>1165</v>
      </c>
      <c r="B1156">
        <v>3411.79</v>
      </c>
      <c r="C1156">
        <v>141.06</v>
      </c>
      <c r="E1156">
        <v>7897</v>
      </c>
      <c r="F1156">
        <v>523.27</v>
      </c>
    </row>
    <row r="1157" spans="1:6">
      <c r="A1157" t="s">
        <v>1166</v>
      </c>
      <c r="B1157">
        <v>3580.29</v>
      </c>
      <c r="C1157">
        <v>90.15</v>
      </c>
      <c r="E1157">
        <v>7897</v>
      </c>
      <c r="F1157">
        <v>523.27</v>
      </c>
    </row>
    <row r="1158" spans="1:6">
      <c r="A1158" t="s">
        <v>1167</v>
      </c>
      <c r="B1158">
        <v>3457.8</v>
      </c>
      <c r="C1158">
        <v>121.23</v>
      </c>
      <c r="E1158">
        <v>7897</v>
      </c>
      <c r="F1158">
        <v>523.27</v>
      </c>
    </row>
    <row r="1159" spans="1:6">
      <c r="A1159" t="s">
        <v>1168</v>
      </c>
      <c r="B1159">
        <v>3497.3</v>
      </c>
      <c r="C1159">
        <v>115</v>
      </c>
      <c r="E1159">
        <v>7897</v>
      </c>
      <c r="F1159">
        <v>523.27</v>
      </c>
    </row>
    <row r="1160" spans="1:6">
      <c r="A1160" t="s">
        <v>1169</v>
      </c>
      <c r="B1160">
        <v>3464.27</v>
      </c>
      <c r="C1160">
        <v>140.13</v>
      </c>
      <c r="E1160">
        <v>7897</v>
      </c>
      <c r="F1160">
        <v>523.27</v>
      </c>
    </row>
    <row r="1161" spans="1:6">
      <c r="A1161" t="s">
        <v>1170</v>
      </c>
      <c r="B1161">
        <v>3477.9</v>
      </c>
      <c r="C1161">
        <v>135.97999999999999</v>
      </c>
      <c r="E1161">
        <v>7897</v>
      </c>
      <c r="F1161">
        <v>523.27</v>
      </c>
    </row>
    <row r="1162" spans="1:6">
      <c r="A1162" t="s">
        <v>1171</v>
      </c>
      <c r="B1162">
        <v>3416.47</v>
      </c>
      <c r="C1162">
        <v>112.86</v>
      </c>
      <c r="E1162">
        <v>7897</v>
      </c>
      <c r="F1162">
        <v>523.27</v>
      </c>
    </row>
    <row r="1163" spans="1:6">
      <c r="A1163" t="s">
        <v>1172</v>
      </c>
      <c r="B1163">
        <v>3153.56</v>
      </c>
      <c r="C1163">
        <v>108.8</v>
      </c>
      <c r="E1163">
        <v>7897</v>
      </c>
      <c r="F1163">
        <v>523.27</v>
      </c>
    </row>
    <row r="1164" spans="1:6">
      <c r="A1164" t="s">
        <v>1173</v>
      </c>
      <c r="B1164">
        <v>3054.46</v>
      </c>
      <c r="C1164">
        <v>116.92</v>
      </c>
      <c r="E1164">
        <v>7897</v>
      </c>
      <c r="F1164">
        <v>523.27</v>
      </c>
    </row>
    <row r="1165" spans="1:6">
      <c r="A1165" t="s">
        <v>1174</v>
      </c>
      <c r="B1165">
        <v>2951.01</v>
      </c>
      <c r="C1165">
        <v>143.91</v>
      </c>
      <c r="E1165">
        <v>7897</v>
      </c>
      <c r="F1165">
        <v>523.27</v>
      </c>
    </row>
    <row r="1166" spans="1:6">
      <c r="A1166" t="s">
        <v>1175</v>
      </c>
      <c r="B1166">
        <v>3110.48</v>
      </c>
      <c r="C1166">
        <v>149.91</v>
      </c>
      <c r="E1166">
        <v>7897</v>
      </c>
      <c r="F1166">
        <v>523.27</v>
      </c>
    </row>
    <row r="1167" spans="1:6">
      <c r="A1167" t="s">
        <v>1176</v>
      </c>
      <c r="B1167">
        <v>2906.93</v>
      </c>
      <c r="C1167">
        <v>135.88999999999999</v>
      </c>
      <c r="E1167">
        <v>7897</v>
      </c>
      <c r="F1167">
        <v>523.27</v>
      </c>
    </row>
    <row r="1168" spans="1:6">
      <c r="A1168" t="s">
        <v>1177</v>
      </c>
      <c r="B1168">
        <v>2984.73</v>
      </c>
      <c r="C1168">
        <v>122.48</v>
      </c>
      <c r="E1168">
        <v>7897</v>
      </c>
      <c r="F1168">
        <v>523.27</v>
      </c>
    </row>
    <row r="1169" spans="1:6">
      <c r="A1169" t="s">
        <v>1178</v>
      </c>
      <c r="B1169">
        <v>3156.26</v>
      </c>
      <c r="C1169">
        <v>113.1</v>
      </c>
      <c r="E1169">
        <v>7897</v>
      </c>
      <c r="F1169">
        <v>523.27</v>
      </c>
    </row>
    <row r="1170" spans="1:6">
      <c r="A1170" t="s">
        <v>1179</v>
      </c>
      <c r="B1170">
        <v>3257.99</v>
      </c>
      <c r="C1170">
        <v>81.75</v>
      </c>
      <c r="E1170">
        <v>7897</v>
      </c>
      <c r="F1170">
        <v>523.27</v>
      </c>
    </row>
    <row r="1171" spans="1:6">
      <c r="A1171" t="s">
        <v>1180</v>
      </c>
      <c r="B1171">
        <v>3263.97</v>
      </c>
      <c r="C1171">
        <v>92.35</v>
      </c>
      <c r="E1171">
        <v>7897</v>
      </c>
      <c r="F1171">
        <v>523.27</v>
      </c>
    </row>
    <row r="1172" spans="1:6">
      <c r="A1172" t="s">
        <v>1181</v>
      </c>
      <c r="B1172">
        <v>3201.31</v>
      </c>
      <c r="C1172">
        <v>128.18</v>
      </c>
      <c r="E1172">
        <v>7897</v>
      </c>
      <c r="F1172">
        <v>523.27</v>
      </c>
    </row>
    <row r="1173" spans="1:6">
      <c r="A1173" t="s">
        <v>1182</v>
      </c>
      <c r="B1173">
        <v>3502.29</v>
      </c>
      <c r="C1173">
        <v>119.1</v>
      </c>
      <c r="E1173">
        <v>7897</v>
      </c>
      <c r="F1173">
        <v>523.27</v>
      </c>
    </row>
    <row r="1174" spans="1:6">
      <c r="A1174" t="s">
        <v>1183</v>
      </c>
      <c r="B1174">
        <v>3449.61</v>
      </c>
      <c r="C1174">
        <v>124.68</v>
      </c>
      <c r="E1174">
        <v>7897</v>
      </c>
      <c r="F1174">
        <v>523.27</v>
      </c>
    </row>
    <row r="1175" spans="1:6">
      <c r="A1175" t="s">
        <v>1184</v>
      </c>
      <c r="B1175">
        <v>3628.77</v>
      </c>
      <c r="C1175">
        <v>114.6</v>
      </c>
      <c r="E1175">
        <v>7897</v>
      </c>
      <c r="F1175">
        <v>523.27</v>
      </c>
    </row>
    <row r="1176" spans="1:6">
      <c r="A1176" t="s">
        <v>1185</v>
      </c>
      <c r="B1176">
        <v>3666.08</v>
      </c>
      <c r="C1176">
        <v>109.8</v>
      </c>
      <c r="E1176">
        <v>7897</v>
      </c>
      <c r="F1176">
        <v>523.27</v>
      </c>
    </row>
    <row r="1177" spans="1:6">
      <c r="A1177" t="s">
        <v>1186</v>
      </c>
      <c r="B1177">
        <v>3412.91</v>
      </c>
      <c r="C1177">
        <v>100.72</v>
      </c>
      <c r="E1177">
        <v>7897</v>
      </c>
      <c r="F1177">
        <v>523.27</v>
      </c>
    </row>
    <row r="1178" spans="1:6">
      <c r="A1178" t="s">
        <v>1187</v>
      </c>
      <c r="B1178">
        <v>3388.42</v>
      </c>
      <c r="C1178">
        <v>109.33</v>
      </c>
      <c r="E1178">
        <v>7897</v>
      </c>
      <c r="F1178">
        <v>523.27</v>
      </c>
    </row>
    <row r="1179" spans="1:6">
      <c r="A1179" t="s">
        <v>1188</v>
      </c>
      <c r="B1179">
        <v>3292.92</v>
      </c>
      <c r="C1179">
        <v>125.04</v>
      </c>
      <c r="E1179">
        <v>7897</v>
      </c>
      <c r="F1179">
        <v>523.27</v>
      </c>
    </row>
    <row r="1180" spans="1:6">
      <c r="A1180" t="s">
        <v>1189</v>
      </c>
      <c r="B1180">
        <v>3347.84</v>
      </c>
      <c r="C1180">
        <v>126.94</v>
      </c>
      <c r="E1180">
        <v>7897</v>
      </c>
      <c r="F1180">
        <v>523.27</v>
      </c>
    </row>
    <row r="1181" spans="1:6">
      <c r="A1181" t="s">
        <v>1190</v>
      </c>
      <c r="B1181">
        <v>3360.26</v>
      </c>
      <c r="C1181">
        <v>126.52</v>
      </c>
      <c r="E1181">
        <v>7897</v>
      </c>
      <c r="F1181">
        <v>523.27</v>
      </c>
    </row>
    <row r="1182" spans="1:6">
      <c r="A1182" t="s">
        <v>1191</v>
      </c>
      <c r="B1182">
        <v>3151.2</v>
      </c>
      <c r="C1182">
        <v>128.12</v>
      </c>
      <c r="E1182">
        <v>7897</v>
      </c>
      <c r="F1182">
        <v>523.27</v>
      </c>
    </row>
    <row r="1183" spans="1:6">
      <c r="A1183" t="s">
        <v>1192</v>
      </c>
      <c r="B1183">
        <v>3294.27</v>
      </c>
      <c r="C1183">
        <v>115.72</v>
      </c>
      <c r="E1183">
        <v>7897</v>
      </c>
      <c r="F1183">
        <v>523.27</v>
      </c>
    </row>
    <row r="1184" spans="1:6">
      <c r="A1184" t="s">
        <v>1193</v>
      </c>
      <c r="B1184">
        <v>3317.59</v>
      </c>
      <c r="C1184">
        <v>83.57</v>
      </c>
      <c r="E1184">
        <v>7897</v>
      </c>
      <c r="F1184">
        <v>523.27</v>
      </c>
    </row>
    <row r="1185" spans="1:6">
      <c r="A1185" t="s">
        <v>1194</v>
      </c>
      <c r="B1185">
        <v>3268.19</v>
      </c>
      <c r="C1185">
        <v>87.05</v>
      </c>
      <c r="E1185">
        <v>7897</v>
      </c>
      <c r="F1185">
        <v>523.27</v>
      </c>
    </row>
    <row r="1186" spans="1:6">
      <c r="A1186" t="s">
        <v>1195</v>
      </c>
      <c r="B1186">
        <v>3283.01</v>
      </c>
      <c r="C1186">
        <v>121.33</v>
      </c>
      <c r="E1186">
        <v>7897</v>
      </c>
      <c r="F1186">
        <v>523.27</v>
      </c>
    </row>
    <row r="1187" spans="1:6">
      <c r="A1187" t="s">
        <v>1196</v>
      </c>
      <c r="B1187">
        <v>3174.15</v>
      </c>
      <c r="C1187">
        <v>124.43</v>
      </c>
      <c r="E1187">
        <v>7897</v>
      </c>
      <c r="F1187">
        <v>523.27</v>
      </c>
    </row>
    <row r="1188" spans="1:6">
      <c r="A1188" t="s">
        <v>1197</v>
      </c>
      <c r="B1188">
        <v>3211.31</v>
      </c>
      <c r="C1188">
        <v>128.76</v>
      </c>
      <c r="E1188">
        <v>7897</v>
      </c>
      <c r="F1188">
        <v>523.27</v>
      </c>
    </row>
    <row r="1189" spans="1:6">
      <c r="A1189" t="s">
        <v>1198</v>
      </c>
      <c r="B1189">
        <v>3223.96</v>
      </c>
      <c r="C1189">
        <v>134.63</v>
      </c>
      <c r="E1189">
        <v>7897</v>
      </c>
      <c r="F1189">
        <v>523.27</v>
      </c>
    </row>
    <row r="1190" spans="1:6">
      <c r="A1190" t="s">
        <v>1199</v>
      </c>
      <c r="B1190">
        <v>3269.01</v>
      </c>
      <c r="C1190">
        <v>128.88</v>
      </c>
      <c r="E1190">
        <v>7897</v>
      </c>
      <c r="F1190">
        <v>523.27</v>
      </c>
    </row>
    <row r="1191" spans="1:6">
      <c r="A1191" t="s">
        <v>1200</v>
      </c>
      <c r="B1191">
        <v>3154.68</v>
      </c>
      <c r="C1191">
        <v>111.51</v>
      </c>
      <c r="E1191">
        <v>7897</v>
      </c>
      <c r="F1191">
        <v>523.27</v>
      </c>
    </row>
    <row r="1192" spans="1:6">
      <c r="A1192" t="s">
        <v>1201</v>
      </c>
      <c r="B1192">
        <v>3278.65</v>
      </c>
      <c r="C1192">
        <v>126.81</v>
      </c>
      <c r="E1192">
        <v>7897</v>
      </c>
      <c r="F1192">
        <v>523.27</v>
      </c>
    </row>
    <row r="1193" spans="1:6">
      <c r="A1193" t="s">
        <v>1202</v>
      </c>
      <c r="B1193">
        <v>3539.53</v>
      </c>
      <c r="C1193">
        <v>102.96</v>
      </c>
      <c r="E1193">
        <v>7897</v>
      </c>
      <c r="F1193">
        <v>523.27</v>
      </c>
    </row>
    <row r="1194" spans="1:6">
      <c r="A1194" t="s">
        <v>1203</v>
      </c>
      <c r="B1194">
        <v>3674.92</v>
      </c>
      <c r="C1194">
        <v>104.06</v>
      </c>
      <c r="E1194">
        <v>7897</v>
      </c>
      <c r="F1194">
        <v>523.27</v>
      </c>
    </row>
    <row r="1195" spans="1:6">
      <c r="A1195" t="s">
        <v>1204</v>
      </c>
      <c r="B1195">
        <v>3834.07</v>
      </c>
      <c r="C1195">
        <v>98.78</v>
      </c>
      <c r="E1195">
        <v>7897</v>
      </c>
      <c r="F1195">
        <v>523.27</v>
      </c>
    </row>
    <row r="1196" spans="1:6">
      <c r="A1196" t="s">
        <v>1205</v>
      </c>
      <c r="B1196">
        <v>3659.33</v>
      </c>
      <c r="C1196">
        <v>99.38</v>
      </c>
      <c r="E1196">
        <v>7897</v>
      </c>
      <c r="F1196">
        <v>523.27</v>
      </c>
    </row>
    <row r="1197" spans="1:6">
      <c r="A1197" t="s">
        <v>1206</v>
      </c>
      <c r="B1197">
        <v>3563.77</v>
      </c>
      <c r="C1197">
        <v>120.91</v>
      </c>
      <c r="E1197">
        <v>7897</v>
      </c>
      <c r="F1197">
        <v>523.27</v>
      </c>
    </row>
    <row r="1198" spans="1:6">
      <c r="A1198" t="s">
        <v>1207</v>
      </c>
      <c r="B1198">
        <v>3556.88</v>
      </c>
      <c r="C1198">
        <v>109.88</v>
      </c>
      <c r="E1198">
        <v>7897</v>
      </c>
      <c r="F1198">
        <v>523.27</v>
      </c>
    </row>
    <row r="1199" spans="1:6">
      <c r="A1199" t="s">
        <v>1208</v>
      </c>
      <c r="B1199">
        <v>3490.97</v>
      </c>
      <c r="C1199">
        <v>110.05</v>
      </c>
      <c r="E1199">
        <v>7897</v>
      </c>
      <c r="F1199">
        <v>523.27</v>
      </c>
    </row>
    <row r="1200" spans="1:6">
      <c r="A1200" t="s">
        <v>1209</v>
      </c>
      <c r="B1200">
        <v>3591.77</v>
      </c>
      <c r="C1200">
        <v>116.9</v>
      </c>
      <c r="E1200">
        <v>7897</v>
      </c>
      <c r="F1200">
        <v>523.27</v>
      </c>
    </row>
    <row r="1201" spans="1:6">
      <c r="A1201" t="s">
        <v>1210</v>
      </c>
      <c r="B1201">
        <v>3560.7</v>
      </c>
      <c r="C1201">
        <v>116.35</v>
      </c>
      <c r="E1201">
        <v>7897</v>
      </c>
      <c r="F1201">
        <v>523.27</v>
      </c>
    </row>
    <row r="1202" spans="1:6">
      <c r="A1202" t="s">
        <v>1211</v>
      </c>
      <c r="B1202">
        <v>3757.24</v>
      </c>
      <c r="C1202">
        <v>67.790000000000006</v>
      </c>
      <c r="E1202">
        <v>7897</v>
      </c>
      <c r="F1202">
        <v>523.27</v>
      </c>
    </row>
    <row r="1203" spans="1:6">
      <c r="A1203" t="s">
        <v>1212</v>
      </c>
      <c r="B1203">
        <v>3535.66</v>
      </c>
      <c r="C1203">
        <v>133.44999999999999</v>
      </c>
      <c r="E1203">
        <v>7897</v>
      </c>
      <c r="F1203">
        <v>523.27</v>
      </c>
    </row>
    <row r="1204" spans="1:6">
      <c r="A1204" t="s">
        <v>1213</v>
      </c>
      <c r="B1204">
        <v>3618.79</v>
      </c>
      <c r="C1204">
        <v>87.65</v>
      </c>
      <c r="E1204">
        <v>7897</v>
      </c>
      <c r="F1204">
        <v>523.27</v>
      </c>
    </row>
    <row r="1205" spans="1:6">
      <c r="A1205" t="s">
        <v>1214</v>
      </c>
      <c r="B1205">
        <v>3374.22</v>
      </c>
      <c r="C1205">
        <v>109.64</v>
      </c>
      <c r="E1205">
        <v>7897</v>
      </c>
      <c r="F1205">
        <v>523.27</v>
      </c>
    </row>
    <row r="1206" spans="1:6">
      <c r="A1206" t="s">
        <v>1215</v>
      </c>
      <c r="B1206">
        <v>3415.84</v>
      </c>
      <c r="C1206">
        <v>116.88</v>
      </c>
      <c r="E1206">
        <v>7897</v>
      </c>
      <c r="F1206">
        <v>523.27</v>
      </c>
    </row>
    <row r="1207" spans="1:6">
      <c r="A1207" t="s">
        <v>1216</v>
      </c>
      <c r="B1207">
        <v>3329.98</v>
      </c>
      <c r="C1207">
        <v>126.43</v>
      </c>
      <c r="E1207">
        <v>7897</v>
      </c>
      <c r="F1207">
        <v>523.27</v>
      </c>
    </row>
    <row r="1208" spans="1:6">
      <c r="A1208" t="s">
        <v>1217</v>
      </c>
      <c r="B1208">
        <v>3357.37</v>
      </c>
      <c r="C1208">
        <v>136.66</v>
      </c>
      <c r="E1208">
        <v>7897</v>
      </c>
      <c r="F1208">
        <v>523.27</v>
      </c>
    </row>
    <row r="1209" spans="1:6">
      <c r="A1209" t="s">
        <v>1218</v>
      </c>
      <c r="B1209">
        <v>3436.37</v>
      </c>
      <c r="C1209">
        <v>126.3</v>
      </c>
      <c r="E1209">
        <v>7897</v>
      </c>
      <c r="F1209">
        <v>523.27</v>
      </c>
    </row>
    <row r="1210" spans="1:6">
      <c r="A1210" t="s">
        <v>1219</v>
      </c>
      <c r="B1210">
        <v>3240.16</v>
      </c>
      <c r="C1210">
        <v>100.36</v>
      </c>
      <c r="E1210">
        <v>7897</v>
      </c>
      <c r="F1210">
        <v>523.27</v>
      </c>
    </row>
    <row r="1211" spans="1:6">
      <c r="A1211" t="s">
        <v>1220</v>
      </c>
      <c r="B1211">
        <v>3074.7</v>
      </c>
      <c r="C1211">
        <v>130.63</v>
      </c>
      <c r="E1211">
        <v>7897</v>
      </c>
      <c r="F1211">
        <v>523.27</v>
      </c>
    </row>
    <row r="1212" spans="1:6">
      <c r="A1212" t="s">
        <v>1221</v>
      </c>
      <c r="B1212">
        <v>2815.66</v>
      </c>
      <c r="C1212">
        <v>122.99</v>
      </c>
      <c r="E1212">
        <v>7897</v>
      </c>
      <c r="F1212">
        <v>523.27</v>
      </c>
    </row>
    <row r="1213" spans="1:6">
      <c r="A1213" t="s">
        <v>1222</v>
      </c>
      <c r="B1213">
        <v>2945.29</v>
      </c>
      <c r="C1213">
        <v>133.22</v>
      </c>
      <c r="E1213">
        <v>7897</v>
      </c>
      <c r="F1213">
        <v>523.27</v>
      </c>
    </row>
    <row r="1214" spans="1:6">
      <c r="A1214" t="s">
        <v>1223</v>
      </c>
      <c r="B1214">
        <v>3065.42</v>
      </c>
      <c r="C1214">
        <v>104.72</v>
      </c>
      <c r="E1214">
        <v>7897</v>
      </c>
      <c r="F1214">
        <v>523.27</v>
      </c>
    </row>
    <row r="1215" spans="1:6">
      <c r="A1215" t="s">
        <v>1224</v>
      </c>
      <c r="B1215">
        <v>3040.13</v>
      </c>
      <c r="C1215">
        <v>151.13</v>
      </c>
      <c r="E1215">
        <v>7897</v>
      </c>
      <c r="F1215">
        <v>523.27</v>
      </c>
    </row>
    <row r="1216" spans="1:6">
      <c r="A1216" t="s">
        <v>1225</v>
      </c>
      <c r="B1216">
        <v>3344.88</v>
      </c>
      <c r="C1216">
        <v>150.59</v>
      </c>
      <c r="E1216">
        <v>7897</v>
      </c>
      <c r="F1216">
        <v>523.27</v>
      </c>
    </row>
    <row r="1217" spans="1:6">
      <c r="A1217" t="s">
        <v>1226</v>
      </c>
      <c r="B1217">
        <v>3501.08</v>
      </c>
      <c r="C1217">
        <v>142.66999999999999</v>
      </c>
      <c r="E1217">
        <v>7897</v>
      </c>
      <c r="F1217">
        <v>523.27</v>
      </c>
    </row>
    <row r="1218" spans="1:6">
      <c r="A1218" t="s">
        <v>1227</v>
      </c>
      <c r="B1218">
        <v>3406.08</v>
      </c>
      <c r="C1218">
        <v>157.66</v>
      </c>
      <c r="E1218">
        <v>7897</v>
      </c>
      <c r="F1218">
        <v>523.27</v>
      </c>
    </row>
    <row r="1219" spans="1:6">
      <c r="A1219" t="s">
        <v>1228</v>
      </c>
      <c r="B1219">
        <v>3567.08</v>
      </c>
      <c r="C1219">
        <v>117.82</v>
      </c>
      <c r="E1219">
        <v>7897</v>
      </c>
      <c r="F1219">
        <v>523.27</v>
      </c>
    </row>
    <row r="1220" spans="1:6">
      <c r="A1220" t="s">
        <v>1229</v>
      </c>
      <c r="B1220">
        <v>3643.72</v>
      </c>
      <c r="C1220">
        <v>91.45</v>
      </c>
      <c r="E1220">
        <v>7897</v>
      </c>
      <c r="F1220">
        <v>523.27</v>
      </c>
    </row>
    <row r="1221" spans="1:6">
      <c r="A1221" t="s">
        <v>1230</v>
      </c>
      <c r="B1221">
        <v>3307.05</v>
      </c>
      <c r="C1221">
        <v>154.4</v>
      </c>
      <c r="E1221">
        <v>7897</v>
      </c>
      <c r="F1221">
        <v>523.27</v>
      </c>
    </row>
    <row r="1222" spans="1:6">
      <c r="A1222" t="s">
        <v>1231</v>
      </c>
      <c r="B1222">
        <v>3386.42</v>
      </c>
      <c r="C1222">
        <v>139.56</v>
      </c>
      <c r="E1222">
        <v>7897</v>
      </c>
      <c r="F1222">
        <v>523.27</v>
      </c>
    </row>
    <row r="1223" spans="1:6">
      <c r="A1223" t="s">
        <v>1232</v>
      </c>
      <c r="B1223">
        <v>3473.93</v>
      </c>
      <c r="C1223">
        <v>99.12</v>
      </c>
      <c r="E1223">
        <v>7897</v>
      </c>
      <c r="F1223">
        <v>523.27</v>
      </c>
    </row>
    <row r="1224" spans="1:6">
      <c r="A1224" t="s">
        <v>1233</v>
      </c>
      <c r="B1224">
        <v>3462.65</v>
      </c>
      <c r="C1224">
        <v>96.02</v>
      </c>
      <c r="E1224">
        <v>7897</v>
      </c>
      <c r="F1224">
        <v>523.27</v>
      </c>
    </row>
    <row r="1225" spans="1:6">
      <c r="A1225" t="s">
        <v>1234</v>
      </c>
      <c r="B1225">
        <v>3486.92</v>
      </c>
      <c r="C1225">
        <v>94.99</v>
      </c>
      <c r="E1225">
        <v>7897</v>
      </c>
      <c r="F1225">
        <v>523.27</v>
      </c>
    </row>
    <row r="1226" spans="1:6">
      <c r="A1226" t="s">
        <v>1235</v>
      </c>
      <c r="B1226">
        <v>3354.52</v>
      </c>
      <c r="C1226">
        <v>120.28</v>
      </c>
      <c r="E1226">
        <v>7897</v>
      </c>
      <c r="F1226">
        <v>523.27</v>
      </c>
    </row>
    <row r="1227" spans="1:6">
      <c r="A1227" t="s">
        <v>1236</v>
      </c>
      <c r="B1227">
        <v>3331.69</v>
      </c>
      <c r="C1227">
        <v>91.18</v>
      </c>
      <c r="E1227">
        <v>7897</v>
      </c>
      <c r="F1227">
        <v>523.27</v>
      </c>
    </row>
    <row r="1228" spans="1:6">
      <c r="A1228" t="s">
        <v>1237</v>
      </c>
      <c r="B1228">
        <v>3070.34</v>
      </c>
      <c r="C1228">
        <v>146.96</v>
      </c>
      <c r="E1228">
        <v>7897</v>
      </c>
      <c r="F1228">
        <v>523.27</v>
      </c>
    </row>
    <row r="1229" spans="1:6">
      <c r="A1229" t="s">
        <v>1238</v>
      </c>
      <c r="B1229">
        <v>2912.68</v>
      </c>
      <c r="C1229">
        <v>159.44</v>
      </c>
      <c r="E1229">
        <v>7897</v>
      </c>
      <c r="F1229">
        <v>523.27</v>
      </c>
    </row>
    <row r="1230" spans="1:6">
      <c r="A1230" t="s">
        <v>1239</v>
      </c>
      <c r="B1230">
        <v>2899.28</v>
      </c>
      <c r="C1230">
        <v>131.22999999999999</v>
      </c>
      <c r="E1230">
        <v>7897</v>
      </c>
      <c r="F1230">
        <v>523.27</v>
      </c>
    </row>
    <row r="1231" spans="1:6">
      <c r="A1231" t="s">
        <v>1240</v>
      </c>
      <c r="B1231">
        <v>2870.45</v>
      </c>
      <c r="C1231">
        <v>142.43</v>
      </c>
      <c r="E1231">
        <v>7897</v>
      </c>
      <c r="F1231">
        <v>523.27</v>
      </c>
    </row>
    <row r="1232" spans="1:6">
      <c r="A1232" t="s">
        <v>1241</v>
      </c>
      <c r="B1232">
        <v>2929.05</v>
      </c>
      <c r="C1232">
        <v>133.62</v>
      </c>
      <c r="E1232">
        <v>7897</v>
      </c>
      <c r="F1232">
        <v>523.27</v>
      </c>
    </row>
    <row r="1233" spans="1:6">
      <c r="A1233" t="s">
        <v>1242</v>
      </c>
      <c r="B1233">
        <v>3055.3</v>
      </c>
      <c r="C1233">
        <v>120.61</v>
      </c>
      <c r="E1233">
        <v>7897</v>
      </c>
      <c r="F1233">
        <v>523.27</v>
      </c>
    </row>
    <row r="1234" spans="1:6">
      <c r="A1234" t="s">
        <v>1243</v>
      </c>
      <c r="B1234">
        <v>3277.8</v>
      </c>
      <c r="C1234">
        <v>130.22999999999999</v>
      </c>
      <c r="E1234">
        <v>7897</v>
      </c>
      <c r="F1234">
        <v>523.27</v>
      </c>
    </row>
    <row r="1235" spans="1:6">
      <c r="A1235" t="s">
        <v>1244</v>
      </c>
      <c r="B1235">
        <v>3285.82</v>
      </c>
      <c r="C1235">
        <v>134.21</v>
      </c>
      <c r="E1235">
        <v>7897</v>
      </c>
      <c r="F1235">
        <v>523.27</v>
      </c>
    </row>
    <row r="1236" spans="1:6">
      <c r="A1236" t="s">
        <v>1245</v>
      </c>
      <c r="B1236">
        <v>3170.38</v>
      </c>
      <c r="C1236">
        <v>105.18</v>
      </c>
      <c r="E1236">
        <v>7897</v>
      </c>
      <c r="F1236">
        <v>523.27</v>
      </c>
    </row>
    <row r="1237" spans="1:6">
      <c r="A1237" t="s">
        <v>1246</v>
      </c>
      <c r="B1237">
        <v>3105.3</v>
      </c>
      <c r="C1237">
        <v>160.86000000000001</v>
      </c>
      <c r="E1237">
        <v>7897</v>
      </c>
      <c r="F1237">
        <v>523.27</v>
      </c>
    </row>
    <row r="1238" spans="1:6">
      <c r="A1238" t="s">
        <v>1247</v>
      </c>
      <c r="B1238">
        <v>3411.04</v>
      </c>
      <c r="C1238">
        <v>150.56</v>
      </c>
      <c r="E1238">
        <v>7897</v>
      </c>
      <c r="F1238">
        <v>523.27</v>
      </c>
    </row>
    <row r="1239" spans="1:6">
      <c r="A1239" t="s">
        <v>1248</v>
      </c>
      <c r="B1239">
        <v>3645.62</v>
      </c>
      <c r="C1239">
        <v>102.62</v>
      </c>
      <c r="E1239">
        <v>7897</v>
      </c>
      <c r="F1239">
        <v>523.27</v>
      </c>
    </row>
    <row r="1240" spans="1:6">
      <c r="A1240" t="s">
        <v>1249</v>
      </c>
      <c r="B1240">
        <v>3334.11</v>
      </c>
      <c r="C1240">
        <v>117.1</v>
      </c>
      <c r="E1240">
        <v>7897</v>
      </c>
      <c r="F1240">
        <v>523.27</v>
      </c>
    </row>
    <row r="1241" spans="1:6">
      <c r="A1241" t="s">
        <v>1250</v>
      </c>
      <c r="B1241">
        <v>3434.57</v>
      </c>
      <c r="C1241">
        <v>80.55</v>
      </c>
      <c r="E1241">
        <v>7897</v>
      </c>
      <c r="F1241">
        <v>523.27</v>
      </c>
    </row>
    <row r="1242" spans="1:6">
      <c r="A1242" t="s">
        <v>1251</v>
      </c>
      <c r="B1242">
        <v>3348.87</v>
      </c>
      <c r="C1242">
        <v>137.38</v>
      </c>
      <c r="E1242">
        <v>7897</v>
      </c>
      <c r="F1242">
        <v>523.27</v>
      </c>
    </row>
    <row r="1243" spans="1:6">
      <c r="A1243" t="s">
        <v>1252</v>
      </c>
      <c r="B1243">
        <v>3554.98</v>
      </c>
      <c r="C1243">
        <v>144.78</v>
      </c>
      <c r="E1243">
        <v>7897</v>
      </c>
      <c r="F1243">
        <v>523.27</v>
      </c>
    </row>
    <row r="1244" spans="1:6">
      <c r="A1244" t="s">
        <v>1253</v>
      </c>
      <c r="B1244">
        <v>3526.3</v>
      </c>
      <c r="C1244">
        <v>139.41999999999999</v>
      </c>
      <c r="E1244">
        <v>7897</v>
      </c>
      <c r="F1244">
        <v>523.27</v>
      </c>
    </row>
    <row r="1245" spans="1:6">
      <c r="A1245" t="s">
        <v>1254</v>
      </c>
      <c r="B1245">
        <v>3487.45</v>
      </c>
      <c r="C1245">
        <v>119.03</v>
      </c>
      <c r="E1245">
        <v>7897</v>
      </c>
      <c r="F1245">
        <v>523.27</v>
      </c>
    </row>
    <row r="1246" spans="1:6">
      <c r="A1246" t="s">
        <v>1255</v>
      </c>
      <c r="B1246">
        <v>3547.54</v>
      </c>
      <c r="C1246">
        <v>99.77</v>
      </c>
      <c r="E1246">
        <v>7897</v>
      </c>
      <c r="F1246">
        <v>523.27</v>
      </c>
    </row>
    <row r="1247" spans="1:6">
      <c r="A1247" t="s">
        <v>1256</v>
      </c>
      <c r="B1247">
        <v>3319.42</v>
      </c>
      <c r="C1247">
        <v>128.19999999999999</v>
      </c>
      <c r="E1247">
        <v>7897</v>
      </c>
      <c r="F1247">
        <v>523.27</v>
      </c>
    </row>
    <row r="1248" spans="1:6">
      <c r="A1248" t="s">
        <v>1257</v>
      </c>
      <c r="B1248">
        <v>3194.18</v>
      </c>
      <c r="C1248">
        <v>125.21</v>
      </c>
      <c r="E1248">
        <v>7897</v>
      </c>
      <c r="F1248">
        <v>523.27</v>
      </c>
    </row>
    <row r="1249" spans="1:6">
      <c r="A1249" t="s">
        <v>1258</v>
      </c>
      <c r="B1249">
        <v>3042.68</v>
      </c>
      <c r="C1249">
        <v>105.45</v>
      </c>
      <c r="E1249">
        <v>7897</v>
      </c>
      <c r="F1249">
        <v>523.27</v>
      </c>
    </row>
    <row r="1250" spans="1:6">
      <c r="A1250" t="s">
        <v>1259</v>
      </c>
      <c r="B1250">
        <v>2963.12</v>
      </c>
      <c r="C1250">
        <v>151.05000000000001</v>
      </c>
      <c r="E1250">
        <v>7897</v>
      </c>
      <c r="F1250">
        <v>523.27</v>
      </c>
    </row>
    <row r="1251" spans="1:6">
      <c r="A1251" t="s">
        <v>1260</v>
      </c>
      <c r="B1251">
        <v>2859.46</v>
      </c>
      <c r="C1251">
        <v>119.31</v>
      </c>
      <c r="E1251">
        <v>7897</v>
      </c>
      <c r="F1251">
        <v>523.27</v>
      </c>
    </row>
    <row r="1252" spans="1:6">
      <c r="A1252" t="s">
        <v>1261</v>
      </c>
      <c r="B1252">
        <v>2898.09</v>
      </c>
      <c r="C1252">
        <v>93.48</v>
      </c>
      <c r="E1252">
        <v>7897</v>
      </c>
      <c r="F1252">
        <v>523.27</v>
      </c>
    </row>
    <row r="1253" spans="1:6">
      <c r="A1253" t="s">
        <v>1262</v>
      </c>
      <c r="B1253">
        <v>2650.94</v>
      </c>
      <c r="C1253">
        <v>166.7</v>
      </c>
      <c r="E1253">
        <v>7889.42</v>
      </c>
      <c r="F1253">
        <v>523.27</v>
      </c>
    </row>
    <row r="1254" spans="1:6">
      <c r="A1254" t="s">
        <v>1263</v>
      </c>
      <c r="B1254">
        <v>2855.4</v>
      </c>
      <c r="C1254">
        <v>165.31</v>
      </c>
      <c r="E1254">
        <v>7889.42</v>
      </c>
      <c r="F1254">
        <v>523.27</v>
      </c>
    </row>
    <row r="1255" spans="1:6">
      <c r="A1255" t="s">
        <v>1264</v>
      </c>
      <c r="B1255">
        <v>2995.8</v>
      </c>
      <c r="C1255">
        <v>130.86000000000001</v>
      </c>
      <c r="E1255">
        <v>7889.42</v>
      </c>
      <c r="F1255">
        <v>523.27</v>
      </c>
    </row>
    <row r="1256" spans="1:6">
      <c r="A1256" t="s">
        <v>1265</v>
      </c>
      <c r="B1256">
        <v>2990.88</v>
      </c>
      <c r="C1256">
        <v>176.53</v>
      </c>
      <c r="E1256">
        <v>7889.42</v>
      </c>
      <c r="F1256">
        <v>523.27</v>
      </c>
    </row>
    <row r="1257" spans="1:6">
      <c r="A1257" t="s">
        <v>1266</v>
      </c>
      <c r="B1257">
        <v>2940.52</v>
      </c>
      <c r="C1257">
        <v>159.72999999999999</v>
      </c>
      <c r="E1257">
        <v>7889.42</v>
      </c>
      <c r="F1257">
        <v>523.27</v>
      </c>
    </row>
    <row r="1258" spans="1:6">
      <c r="A1258" t="s">
        <v>1267</v>
      </c>
      <c r="B1258">
        <v>3128.54</v>
      </c>
      <c r="C1258">
        <v>137.29</v>
      </c>
      <c r="E1258">
        <v>7889.42</v>
      </c>
      <c r="F1258">
        <v>523.27</v>
      </c>
    </row>
    <row r="1259" spans="1:6">
      <c r="A1259" t="s">
        <v>1268</v>
      </c>
      <c r="B1259">
        <v>3150</v>
      </c>
      <c r="C1259">
        <v>165.67</v>
      </c>
      <c r="E1259">
        <v>7889.42</v>
      </c>
      <c r="F1259">
        <v>523.27</v>
      </c>
    </row>
    <row r="1260" spans="1:6">
      <c r="A1260" t="s">
        <v>1269</v>
      </c>
      <c r="B1260">
        <v>3219.54</v>
      </c>
      <c r="C1260">
        <v>171.56</v>
      </c>
      <c r="E1260">
        <v>7889.42</v>
      </c>
      <c r="F1260">
        <v>523.27</v>
      </c>
    </row>
    <row r="1261" spans="1:6">
      <c r="A1261" t="s">
        <v>1270</v>
      </c>
      <c r="B1261">
        <v>3344.76</v>
      </c>
      <c r="C1261">
        <v>150.69</v>
      </c>
      <c r="E1261">
        <v>7889.42</v>
      </c>
      <c r="F1261">
        <v>523.27</v>
      </c>
    </row>
    <row r="1262" spans="1:6">
      <c r="A1262" t="s">
        <v>1271</v>
      </c>
      <c r="B1262">
        <v>3101.39</v>
      </c>
      <c r="C1262">
        <v>128.94999999999999</v>
      </c>
      <c r="E1262">
        <v>7889.42</v>
      </c>
      <c r="F1262">
        <v>523.27</v>
      </c>
    </row>
    <row r="1263" spans="1:6">
      <c r="A1263" t="s">
        <v>1272</v>
      </c>
      <c r="B1263">
        <v>3048.58</v>
      </c>
      <c r="C1263">
        <v>85.56</v>
      </c>
      <c r="E1263">
        <v>7889.42</v>
      </c>
      <c r="F1263">
        <v>523.27</v>
      </c>
    </row>
    <row r="1264" spans="1:6">
      <c r="A1264" t="s">
        <v>1273</v>
      </c>
      <c r="B1264">
        <v>2909.8</v>
      </c>
      <c r="C1264">
        <v>140.76</v>
      </c>
      <c r="E1264">
        <v>7889.42</v>
      </c>
      <c r="F1264">
        <v>523.27</v>
      </c>
    </row>
    <row r="1265" spans="1:6">
      <c r="A1265" t="s">
        <v>1274</v>
      </c>
      <c r="B1265">
        <v>3014.79</v>
      </c>
      <c r="C1265">
        <v>116.15</v>
      </c>
      <c r="E1265">
        <v>7889.42</v>
      </c>
      <c r="F1265">
        <v>523.27</v>
      </c>
    </row>
    <row r="1266" spans="1:6">
      <c r="A1266" t="s">
        <v>1275</v>
      </c>
      <c r="B1266">
        <v>2839.44</v>
      </c>
      <c r="C1266">
        <v>178.78</v>
      </c>
      <c r="E1266">
        <v>7889.42</v>
      </c>
      <c r="F1266">
        <v>523.27</v>
      </c>
    </row>
    <row r="1267" spans="1:6">
      <c r="A1267" t="s">
        <v>1276</v>
      </c>
      <c r="B1267">
        <v>3048.37</v>
      </c>
      <c r="C1267">
        <v>145.08000000000001</v>
      </c>
      <c r="E1267">
        <v>7889.42</v>
      </c>
      <c r="F1267">
        <v>523.27</v>
      </c>
    </row>
    <row r="1268" spans="1:6">
      <c r="A1268" t="s">
        <v>1277</v>
      </c>
      <c r="B1268">
        <v>3129.62</v>
      </c>
      <c r="C1268">
        <v>112.21</v>
      </c>
      <c r="E1268">
        <v>7889.42</v>
      </c>
      <c r="F1268">
        <v>523.27</v>
      </c>
    </row>
    <row r="1269" spans="1:6">
      <c r="A1269" t="s">
        <v>1278</v>
      </c>
      <c r="B1269">
        <v>3027.88</v>
      </c>
      <c r="C1269">
        <v>165.45</v>
      </c>
      <c r="E1269">
        <v>7889.42</v>
      </c>
      <c r="F1269">
        <v>523.27</v>
      </c>
    </row>
    <row r="1270" spans="1:6">
      <c r="A1270" t="s">
        <v>1279</v>
      </c>
      <c r="B1270">
        <v>3065.68</v>
      </c>
      <c r="C1270">
        <v>144.82</v>
      </c>
      <c r="E1270">
        <v>7889.42</v>
      </c>
      <c r="F1270">
        <v>523.27</v>
      </c>
    </row>
    <row r="1271" spans="1:6">
      <c r="A1271" t="s">
        <v>1280</v>
      </c>
      <c r="B1271">
        <v>3002.93</v>
      </c>
      <c r="C1271">
        <v>194.23</v>
      </c>
      <c r="E1271">
        <v>7889.42</v>
      </c>
      <c r="F1271">
        <v>523.27</v>
      </c>
    </row>
    <row r="1272" spans="1:6">
      <c r="A1272" t="s">
        <v>1281</v>
      </c>
      <c r="B1272">
        <v>3090.7</v>
      </c>
      <c r="C1272">
        <v>171.16</v>
      </c>
      <c r="E1272">
        <v>7889.42</v>
      </c>
      <c r="F1272">
        <v>523.27</v>
      </c>
    </row>
    <row r="1273" spans="1:6">
      <c r="A1273" t="s">
        <v>1282</v>
      </c>
      <c r="B1273">
        <v>2978.38</v>
      </c>
      <c r="C1273">
        <v>122.69</v>
      </c>
      <c r="E1273">
        <v>7889.42</v>
      </c>
      <c r="F1273">
        <v>523.27</v>
      </c>
    </row>
    <row r="1274" spans="1:6">
      <c r="A1274" t="s">
        <v>1283</v>
      </c>
      <c r="B1274">
        <v>2796.26</v>
      </c>
      <c r="C1274">
        <v>165.17</v>
      </c>
      <c r="E1274">
        <v>7889.42</v>
      </c>
      <c r="F1274">
        <v>523.27</v>
      </c>
    </row>
    <row r="1275" spans="1:6">
      <c r="A1275" t="s">
        <v>1284</v>
      </c>
      <c r="B1275">
        <v>3042.19</v>
      </c>
      <c r="C1275">
        <v>172.19</v>
      </c>
      <c r="E1275">
        <v>7889.42</v>
      </c>
      <c r="F1275">
        <v>523.27</v>
      </c>
    </row>
    <row r="1276" spans="1:6">
      <c r="A1276" t="s">
        <v>1285</v>
      </c>
      <c r="B1276">
        <v>3072.58</v>
      </c>
      <c r="C1276">
        <v>160.16</v>
      </c>
      <c r="E1276">
        <v>7889.42</v>
      </c>
      <c r="F1276">
        <v>523.27</v>
      </c>
    </row>
    <row r="1277" spans="1:6">
      <c r="A1277" t="s">
        <v>1286</v>
      </c>
      <c r="B1277">
        <v>3318.76</v>
      </c>
      <c r="C1277">
        <v>154.68</v>
      </c>
      <c r="E1277">
        <v>7889.42</v>
      </c>
      <c r="F1277">
        <v>523.27</v>
      </c>
    </row>
    <row r="1278" spans="1:6">
      <c r="A1278" t="s">
        <v>1287</v>
      </c>
      <c r="B1278">
        <v>3233.09</v>
      </c>
      <c r="C1278">
        <v>207.39</v>
      </c>
      <c r="E1278">
        <v>7889.42</v>
      </c>
      <c r="F1278">
        <v>523.27</v>
      </c>
    </row>
    <row r="1279" spans="1:6">
      <c r="A1279" t="s">
        <v>1288</v>
      </c>
      <c r="B1279">
        <v>3590.5</v>
      </c>
      <c r="C1279">
        <v>198.25</v>
      </c>
      <c r="E1279">
        <v>7889.42</v>
      </c>
      <c r="F1279">
        <v>523.27</v>
      </c>
    </row>
    <row r="1280" spans="1:6">
      <c r="A1280" t="s">
        <v>1289</v>
      </c>
      <c r="B1280">
        <v>3491.38</v>
      </c>
      <c r="C1280">
        <v>193.66</v>
      </c>
      <c r="E1280">
        <v>7889.42</v>
      </c>
      <c r="F1280">
        <v>523.27</v>
      </c>
    </row>
    <row r="1281" spans="1:6">
      <c r="A1281" t="s">
        <v>1290</v>
      </c>
      <c r="B1281">
        <v>3361.92</v>
      </c>
      <c r="C1281">
        <v>165.65</v>
      </c>
      <c r="E1281">
        <v>7889.42</v>
      </c>
      <c r="F1281">
        <v>523.27</v>
      </c>
    </row>
    <row r="1282" spans="1:6">
      <c r="A1282" t="s">
        <v>1291</v>
      </c>
      <c r="B1282">
        <v>3618.2</v>
      </c>
      <c r="C1282">
        <v>119.23</v>
      </c>
      <c r="E1282">
        <v>7889.42</v>
      </c>
      <c r="F1282">
        <v>523.27</v>
      </c>
    </row>
    <row r="1283" spans="1:6">
      <c r="A1283" t="s">
        <v>1292</v>
      </c>
      <c r="B1283">
        <v>3686.16</v>
      </c>
      <c r="C1283">
        <v>130.65</v>
      </c>
      <c r="E1283">
        <v>7889.42</v>
      </c>
      <c r="F1283">
        <v>523.27</v>
      </c>
    </row>
    <row r="1284" spans="1:6">
      <c r="A1284" t="s">
        <v>1293</v>
      </c>
      <c r="B1284">
        <v>3750.6</v>
      </c>
      <c r="C1284">
        <v>115.08</v>
      </c>
      <c r="E1284">
        <v>7889.42</v>
      </c>
      <c r="F1284">
        <v>523.27</v>
      </c>
    </row>
    <row r="1285" spans="1:6">
      <c r="A1285" t="s">
        <v>1294</v>
      </c>
      <c r="B1285">
        <v>3750.03</v>
      </c>
      <c r="C1285">
        <v>110.43</v>
      </c>
      <c r="E1285">
        <v>7889.42</v>
      </c>
      <c r="F1285">
        <v>523.27</v>
      </c>
    </row>
    <row r="1286" spans="1:6">
      <c r="A1286" t="s">
        <v>1295</v>
      </c>
      <c r="B1286">
        <v>3436.78</v>
      </c>
      <c r="C1286">
        <v>158.1</v>
      </c>
      <c r="E1286">
        <v>7889.42</v>
      </c>
      <c r="F1286">
        <v>523.27</v>
      </c>
    </row>
    <row r="1287" spans="1:6">
      <c r="A1287" t="s">
        <v>1296</v>
      </c>
      <c r="B1287">
        <v>3203.11</v>
      </c>
      <c r="C1287">
        <v>146.69999999999999</v>
      </c>
      <c r="E1287">
        <v>7889.42</v>
      </c>
      <c r="F1287">
        <v>523.27</v>
      </c>
    </row>
    <row r="1288" spans="1:6">
      <c r="A1288" t="s">
        <v>1297</v>
      </c>
      <c r="B1288">
        <v>3196.69</v>
      </c>
      <c r="C1288">
        <v>142.29</v>
      </c>
      <c r="E1288">
        <v>7889.42</v>
      </c>
      <c r="F1288">
        <v>523.27</v>
      </c>
    </row>
    <row r="1289" spans="1:6">
      <c r="A1289" t="s">
        <v>1298</v>
      </c>
      <c r="B1289">
        <v>3284.88</v>
      </c>
      <c r="C1289">
        <v>130.94999999999999</v>
      </c>
      <c r="E1289">
        <v>7889.42</v>
      </c>
      <c r="F1289">
        <v>523.27</v>
      </c>
    </row>
    <row r="1290" spans="1:6">
      <c r="A1290" t="s">
        <v>1299</v>
      </c>
      <c r="B1290">
        <v>3100.13</v>
      </c>
      <c r="C1290">
        <v>123.26</v>
      </c>
      <c r="E1290">
        <v>7889.42</v>
      </c>
      <c r="F1290">
        <v>523.27</v>
      </c>
    </row>
    <row r="1291" spans="1:6">
      <c r="A1291" t="s">
        <v>1300</v>
      </c>
      <c r="B1291">
        <v>3060.66</v>
      </c>
      <c r="C1291">
        <v>147.44999999999999</v>
      </c>
      <c r="E1291">
        <v>7889.42</v>
      </c>
      <c r="F1291">
        <v>523.27</v>
      </c>
    </row>
    <row r="1292" spans="1:6">
      <c r="A1292" t="s">
        <v>1301</v>
      </c>
      <c r="B1292">
        <v>3172.63</v>
      </c>
      <c r="C1292">
        <v>146.69999999999999</v>
      </c>
      <c r="E1292">
        <v>7889.42</v>
      </c>
      <c r="F1292">
        <v>523.27</v>
      </c>
    </row>
    <row r="1293" spans="1:6">
      <c r="A1293" t="s">
        <v>1302</v>
      </c>
      <c r="B1293">
        <v>3221.93</v>
      </c>
      <c r="C1293">
        <v>134.66</v>
      </c>
      <c r="E1293">
        <v>7889.42</v>
      </c>
      <c r="F1293">
        <v>523.27</v>
      </c>
    </row>
    <row r="1294" spans="1:6">
      <c r="A1294" t="s">
        <v>1303</v>
      </c>
      <c r="B1294">
        <v>3210.65</v>
      </c>
      <c r="C1294">
        <v>158.65</v>
      </c>
      <c r="E1294">
        <v>7889.42</v>
      </c>
      <c r="F1294">
        <v>523.27</v>
      </c>
    </row>
    <row r="1295" spans="1:6">
      <c r="A1295" t="s">
        <v>1304</v>
      </c>
      <c r="B1295">
        <v>3211.45</v>
      </c>
      <c r="C1295">
        <v>130.94</v>
      </c>
      <c r="E1295">
        <v>7889.42</v>
      </c>
      <c r="F1295">
        <v>523.27</v>
      </c>
    </row>
    <row r="1296" spans="1:6">
      <c r="A1296" t="s">
        <v>1305</v>
      </c>
      <c r="B1296">
        <v>3099.53</v>
      </c>
      <c r="C1296">
        <v>111.04</v>
      </c>
      <c r="E1296">
        <v>7889.42</v>
      </c>
      <c r="F1296">
        <v>523.27</v>
      </c>
    </row>
    <row r="1297" spans="1:6">
      <c r="A1297" t="s">
        <v>1306</v>
      </c>
      <c r="B1297">
        <v>2878.54</v>
      </c>
      <c r="C1297">
        <v>149.06</v>
      </c>
      <c r="E1297">
        <v>7889.42</v>
      </c>
      <c r="F1297">
        <v>523.27</v>
      </c>
    </row>
    <row r="1298" spans="1:6">
      <c r="A1298" t="s">
        <v>1307</v>
      </c>
      <c r="B1298">
        <v>3012.36</v>
      </c>
      <c r="C1298">
        <v>165.09</v>
      </c>
      <c r="E1298">
        <v>7889.42</v>
      </c>
      <c r="F1298">
        <v>523.27</v>
      </c>
    </row>
    <row r="1299" spans="1:6">
      <c r="A1299" t="s">
        <v>1308</v>
      </c>
      <c r="B1299">
        <v>3246.3</v>
      </c>
      <c r="C1299">
        <v>134.53</v>
      </c>
      <c r="E1299">
        <v>7889.42</v>
      </c>
      <c r="F1299">
        <v>523.27</v>
      </c>
    </row>
    <row r="1300" spans="1:6">
      <c r="A1300" t="s">
        <v>1309</v>
      </c>
      <c r="B1300">
        <v>3423.3</v>
      </c>
      <c r="C1300">
        <v>160.32</v>
      </c>
      <c r="E1300">
        <v>7889.42</v>
      </c>
      <c r="F1300">
        <v>523.27</v>
      </c>
    </row>
    <row r="1301" spans="1:6">
      <c r="A1301" t="s">
        <v>1310</v>
      </c>
      <c r="B1301">
        <v>3458.41</v>
      </c>
      <c r="C1301">
        <v>171.18</v>
      </c>
      <c r="E1301">
        <v>7889.42</v>
      </c>
      <c r="F1301">
        <v>523.27</v>
      </c>
    </row>
    <row r="1302" spans="1:6">
      <c r="A1302" t="s">
        <v>1311</v>
      </c>
      <c r="B1302">
        <v>3512.09</v>
      </c>
      <c r="C1302">
        <v>144.86000000000001</v>
      </c>
      <c r="E1302">
        <v>7889.42</v>
      </c>
      <c r="F1302">
        <v>523.27</v>
      </c>
    </row>
    <row r="1303" spans="1:6">
      <c r="A1303" t="s">
        <v>1312</v>
      </c>
      <c r="B1303">
        <v>3273.86</v>
      </c>
      <c r="C1303">
        <v>132.52000000000001</v>
      </c>
      <c r="E1303">
        <v>7889.42</v>
      </c>
      <c r="F1303">
        <v>523.27</v>
      </c>
    </row>
    <row r="1304" spans="1:6">
      <c r="A1304" t="s">
        <v>1313</v>
      </c>
      <c r="B1304">
        <v>3325.86</v>
      </c>
      <c r="C1304">
        <v>139.49</v>
      </c>
      <c r="E1304">
        <v>7889.42</v>
      </c>
      <c r="F1304">
        <v>523.27</v>
      </c>
    </row>
    <row r="1305" spans="1:6">
      <c r="A1305" t="s">
        <v>1314</v>
      </c>
      <c r="B1305">
        <v>3411.4</v>
      </c>
      <c r="C1305">
        <v>167.97</v>
      </c>
      <c r="E1305">
        <v>7889.42</v>
      </c>
      <c r="F1305">
        <v>523.27</v>
      </c>
    </row>
    <row r="1306" spans="1:6">
      <c r="A1306" t="s">
        <v>1315</v>
      </c>
      <c r="B1306">
        <v>3233.28</v>
      </c>
      <c r="C1306">
        <v>151.32</v>
      </c>
      <c r="E1306">
        <v>7889.42</v>
      </c>
      <c r="F1306">
        <v>523.27</v>
      </c>
    </row>
    <row r="1307" spans="1:6">
      <c r="A1307" t="s">
        <v>1316</v>
      </c>
      <c r="B1307">
        <v>3441.51</v>
      </c>
      <c r="C1307">
        <v>142.84</v>
      </c>
      <c r="E1307">
        <v>7889.42</v>
      </c>
      <c r="F1307">
        <v>523.27</v>
      </c>
    </row>
    <row r="1308" spans="1:6">
      <c r="A1308" t="s">
        <v>1317</v>
      </c>
      <c r="B1308">
        <v>3423.35</v>
      </c>
      <c r="C1308">
        <v>164.09</v>
      </c>
      <c r="E1308">
        <v>7889.42</v>
      </c>
      <c r="F1308">
        <v>523.27</v>
      </c>
    </row>
    <row r="1309" spans="1:6">
      <c r="A1309" t="s">
        <v>1318</v>
      </c>
      <c r="B1309">
        <v>3525.12</v>
      </c>
      <c r="C1309">
        <v>133.15</v>
      </c>
      <c r="E1309">
        <v>7889.42</v>
      </c>
      <c r="F1309">
        <v>523.27</v>
      </c>
    </row>
    <row r="1310" spans="1:6">
      <c r="A1310" t="s">
        <v>1319</v>
      </c>
      <c r="B1310">
        <v>3666.1</v>
      </c>
      <c r="C1310">
        <v>101.03</v>
      </c>
      <c r="E1310">
        <v>7889.42</v>
      </c>
      <c r="F1310">
        <v>523.27</v>
      </c>
    </row>
    <row r="1311" spans="1:6">
      <c r="A1311" t="s">
        <v>1320</v>
      </c>
      <c r="B1311">
        <v>3421.5</v>
      </c>
      <c r="C1311">
        <v>137.53</v>
      </c>
      <c r="E1311">
        <v>7889.42</v>
      </c>
      <c r="F1311">
        <v>523.27</v>
      </c>
    </row>
    <row r="1312" spans="1:6">
      <c r="A1312" t="s">
        <v>1321</v>
      </c>
      <c r="B1312">
        <v>3255.48</v>
      </c>
      <c r="C1312">
        <v>156.61000000000001</v>
      </c>
      <c r="E1312">
        <v>7889.42</v>
      </c>
      <c r="F1312">
        <v>523.27</v>
      </c>
    </row>
    <row r="1313" spans="1:6">
      <c r="A1313" t="s">
        <v>1322</v>
      </c>
      <c r="B1313">
        <v>3540.51</v>
      </c>
      <c r="C1313">
        <v>164.95</v>
      </c>
      <c r="E1313">
        <v>7889.42</v>
      </c>
      <c r="F1313">
        <v>523.27</v>
      </c>
    </row>
    <row r="1314" spans="1:6">
      <c r="A1314" t="s">
        <v>1323</v>
      </c>
      <c r="B1314">
        <v>3447.41</v>
      </c>
      <c r="C1314">
        <v>148.05000000000001</v>
      </c>
      <c r="E1314">
        <v>7889.42</v>
      </c>
      <c r="F1314">
        <v>523.27</v>
      </c>
    </row>
    <row r="1315" spans="1:6">
      <c r="A1315" t="s">
        <v>1324</v>
      </c>
      <c r="B1315">
        <v>3231.9</v>
      </c>
      <c r="C1315">
        <v>144.46</v>
      </c>
      <c r="E1315">
        <v>7889.42</v>
      </c>
      <c r="F1315">
        <v>523.27</v>
      </c>
    </row>
    <row r="1316" spans="1:6">
      <c r="A1316" t="s">
        <v>1325</v>
      </c>
      <c r="B1316">
        <v>3293.68</v>
      </c>
      <c r="C1316">
        <v>138.84</v>
      </c>
      <c r="E1316">
        <v>7889.42</v>
      </c>
      <c r="F1316">
        <v>523.27</v>
      </c>
    </row>
    <row r="1317" spans="1:6">
      <c r="A1317" t="s">
        <v>1326</v>
      </c>
      <c r="B1317">
        <v>2938.58</v>
      </c>
      <c r="C1317">
        <v>128.59</v>
      </c>
      <c r="E1317">
        <v>7889.42</v>
      </c>
      <c r="F1317">
        <v>523.27</v>
      </c>
    </row>
    <row r="1318" spans="1:6">
      <c r="A1318" t="s">
        <v>1327</v>
      </c>
      <c r="B1318">
        <v>2954.84</v>
      </c>
      <c r="C1318">
        <v>127.03</v>
      </c>
      <c r="E1318">
        <v>7889.42</v>
      </c>
      <c r="F1318">
        <v>523.27</v>
      </c>
    </row>
    <row r="1319" spans="1:6">
      <c r="A1319" t="s">
        <v>1328</v>
      </c>
      <c r="B1319">
        <v>3129.27</v>
      </c>
      <c r="C1319">
        <v>150.81</v>
      </c>
      <c r="E1319">
        <v>7889.42</v>
      </c>
      <c r="F1319">
        <v>523.27</v>
      </c>
    </row>
    <row r="1320" spans="1:6">
      <c r="A1320" t="s">
        <v>1329</v>
      </c>
      <c r="B1320">
        <v>2792.19</v>
      </c>
      <c r="C1320">
        <v>150.76</v>
      </c>
      <c r="E1320">
        <v>7889.42</v>
      </c>
      <c r="F1320">
        <v>523.27</v>
      </c>
    </row>
    <row r="1321" spans="1:6">
      <c r="A1321" t="s">
        <v>1330</v>
      </c>
      <c r="B1321">
        <v>2594.9</v>
      </c>
      <c r="C1321">
        <v>173.87</v>
      </c>
      <c r="E1321">
        <v>7889.42</v>
      </c>
      <c r="F1321">
        <v>523.27</v>
      </c>
    </row>
    <row r="1322" spans="1:6">
      <c r="A1322" t="s">
        <v>1331</v>
      </c>
      <c r="B1322">
        <v>2363.06</v>
      </c>
      <c r="C1322">
        <v>195.79</v>
      </c>
      <c r="E1322">
        <v>7889.42</v>
      </c>
      <c r="F1322">
        <v>523.27</v>
      </c>
    </row>
    <row r="1323" spans="1:6">
      <c r="A1323" t="s">
        <v>1332</v>
      </c>
      <c r="B1323">
        <v>2604.1999999999998</v>
      </c>
      <c r="C1323">
        <v>156.34</v>
      </c>
      <c r="E1323">
        <v>7889.42</v>
      </c>
      <c r="F1323">
        <v>523.27</v>
      </c>
    </row>
    <row r="1324" spans="1:6">
      <c r="A1324" t="s">
        <v>1333</v>
      </c>
      <c r="B1324">
        <v>2332.3000000000002</v>
      </c>
      <c r="C1324">
        <v>135.58000000000001</v>
      </c>
      <c r="E1324">
        <v>7889.42</v>
      </c>
      <c r="F1324">
        <v>523.27</v>
      </c>
    </row>
    <row r="1325" spans="1:6">
      <c r="A1325" t="s">
        <v>1334</v>
      </c>
      <c r="B1325">
        <v>2434.11</v>
      </c>
      <c r="C1325">
        <v>131.94</v>
      </c>
      <c r="E1325">
        <v>7889.42</v>
      </c>
      <c r="F1325">
        <v>523.27</v>
      </c>
    </row>
    <row r="1326" spans="1:6">
      <c r="A1326" t="s">
        <v>1335</v>
      </c>
      <c r="B1326">
        <v>2308.1</v>
      </c>
      <c r="C1326">
        <v>145.58000000000001</v>
      </c>
      <c r="E1326">
        <v>7889.42</v>
      </c>
      <c r="F1326">
        <v>523.27</v>
      </c>
    </row>
    <row r="1327" spans="1:6">
      <c r="A1327" t="s">
        <v>1336</v>
      </c>
      <c r="B1327">
        <v>2263.6</v>
      </c>
      <c r="C1327">
        <v>172.8</v>
      </c>
      <c r="E1327">
        <v>7889.42</v>
      </c>
      <c r="F1327">
        <v>523.27</v>
      </c>
    </row>
    <row r="1328" spans="1:6">
      <c r="A1328" t="s">
        <v>1337</v>
      </c>
      <c r="B1328">
        <v>2257.42</v>
      </c>
      <c r="C1328">
        <v>196.63</v>
      </c>
      <c r="E1328">
        <v>7889.42</v>
      </c>
      <c r="F1328">
        <v>523.27</v>
      </c>
    </row>
    <row r="1329" spans="1:6">
      <c r="A1329" t="s">
        <v>1338</v>
      </c>
      <c r="B1329">
        <v>2345.6</v>
      </c>
      <c r="C1329">
        <v>203.4</v>
      </c>
      <c r="E1329">
        <v>7889.42</v>
      </c>
      <c r="F1329">
        <v>523.27</v>
      </c>
    </row>
    <row r="1330" spans="1:6">
      <c r="A1330" t="s">
        <v>1339</v>
      </c>
      <c r="B1330">
        <v>2489.77</v>
      </c>
      <c r="C1330">
        <v>170.7</v>
      </c>
      <c r="E1330">
        <v>7889.42</v>
      </c>
      <c r="F1330">
        <v>523.27</v>
      </c>
    </row>
    <row r="1331" spans="1:6">
      <c r="A1331" t="s">
        <v>1340</v>
      </c>
      <c r="B1331">
        <v>2645.76</v>
      </c>
      <c r="C1331">
        <v>136.84</v>
      </c>
      <c r="E1331">
        <v>7889.42</v>
      </c>
      <c r="F1331">
        <v>523.27</v>
      </c>
    </row>
    <row r="1332" spans="1:6">
      <c r="A1332" t="s">
        <v>1341</v>
      </c>
      <c r="B1332">
        <v>2545.66</v>
      </c>
      <c r="C1332">
        <v>168.59</v>
      </c>
      <c r="E1332">
        <v>7889.42</v>
      </c>
      <c r="F1332">
        <v>523.27</v>
      </c>
    </row>
    <row r="1333" spans="1:6">
      <c r="A1333" t="s">
        <v>1342</v>
      </c>
      <c r="B1333">
        <v>2548.65</v>
      </c>
      <c r="C1333">
        <v>243.19</v>
      </c>
      <c r="E1333">
        <v>7889.42</v>
      </c>
      <c r="F1333">
        <v>523.27</v>
      </c>
    </row>
    <row r="1334" spans="1:6">
      <c r="A1334" t="s">
        <v>1343</v>
      </c>
      <c r="B1334">
        <v>2809.43</v>
      </c>
      <c r="C1334">
        <v>231.66</v>
      </c>
      <c r="E1334">
        <v>7889.42</v>
      </c>
      <c r="F1334">
        <v>523.27</v>
      </c>
    </row>
    <row r="1335" spans="1:6">
      <c r="A1335" t="s">
        <v>1344</v>
      </c>
      <c r="B1335">
        <v>3145.19</v>
      </c>
      <c r="C1335">
        <v>237.97</v>
      </c>
      <c r="E1335">
        <v>7890.95</v>
      </c>
      <c r="F1335">
        <v>523.27</v>
      </c>
    </row>
    <row r="1336" spans="1:6">
      <c r="A1336" t="s">
        <v>1345</v>
      </c>
      <c r="B1336">
        <v>3368.59</v>
      </c>
      <c r="C1336">
        <v>230.12</v>
      </c>
      <c r="E1336">
        <v>7890.95</v>
      </c>
      <c r="F1336">
        <v>523.27</v>
      </c>
    </row>
    <row r="1337" spans="1:6">
      <c r="A1337" t="s">
        <v>1346</v>
      </c>
      <c r="B1337">
        <v>3516.54</v>
      </c>
      <c r="C1337">
        <v>178.08</v>
      </c>
      <c r="E1337">
        <v>7890.95</v>
      </c>
      <c r="F1337">
        <v>523.27</v>
      </c>
    </row>
    <row r="1338" spans="1:6">
      <c r="A1338" t="s">
        <v>1347</v>
      </c>
      <c r="B1338">
        <v>3211.63</v>
      </c>
      <c r="C1338">
        <v>182.35</v>
      </c>
      <c r="E1338">
        <v>7890.95</v>
      </c>
      <c r="F1338">
        <v>523.27</v>
      </c>
    </row>
    <row r="1339" spans="1:6">
      <c r="A1339" t="s">
        <v>1348</v>
      </c>
      <c r="B1339">
        <v>3090.68</v>
      </c>
      <c r="C1339">
        <v>180.57</v>
      </c>
      <c r="E1339">
        <v>7890.95</v>
      </c>
      <c r="F1339">
        <v>523.27</v>
      </c>
    </row>
    <row r="1340" spans="1:6">
      <c r="A1340" t="s">
        <v>1349</v>
      </c>
      <c r="B1340">
        <v>3244.1</v>
      </c>
      <c r="C1340">
        <v>223.04</v>
      </c>
      <c r="E1340">
        <v>7890.95</v>
      </c>
      <c r="F1340">
        <v>523.27</v>
      </c>
    </row>
    <row r="1341" spans="1:6">
      <c r="A1341" t="s">
        <v>1350</v>
      </c>
      <c r="B1341">
        <v>3463.39</v>
      </c>
      <c r="C1341">
        <v>256.25</v>
      </c>
      <c r="E1341">
        <v>7890.95</v>
      </c>
      <c r="F1341">
        <v>523.27</v>
      </c>
    </row>
    <row r="1342" spans="1:6">
      <c r="A1342" t="s">
        <v>1351</v>
      </c>
      <c r="B1342">
        <v>3926.28</v>
      </c>
      <c r="C1342">
        <v>221.21</v>
      </c>
      <c r="E1342">
        <v>7890.95</v>
      </c>
      <c r="F1342">
        <v>523.27</v>
      </c>
    </row>
    <row r="1343" spans="1:6">
      <c r="A1343" t="s">
        <v>1352</v>
      </c>
      <c r="B1343">
        <v>4062.38</v>
      </c>
      <c r="C1343">
        <v>174.65</v>
      </c>
      <c r="E1343">
        <v>7890.95</v>
      </c>
      <c r="F1343">
        <v>523.27</v>
      </c>
    </row>
    <row r="1344" spans="1:6">
      <c r="A1344" t="s">
        <v>1353</v>
      </c>
      <c r="B1344">
        <v>4060.4</v>
      </c>
      <c r="C1344">
        <v>200.95</v>
      </c>
      <c r="E1344">
        <v>7890.95</v>
      </c>
      <c r="F1344">
        <v>523.27</v>
      </c>
    </row>
    <row r="1345" spans="1:6">
      <c r="A1345" t="s">
        <v>1354</v>
      </c>
      <c r="B1345">
        <v>4103.0600000000004</v>
      </c>
      <c r="C1345">
        <v>109.18</v>
      </c>
      <c r="E1345">
        <v>7890.95</v>
      </c>
      <c r="F1345">
        <v>523.27</v>
      </c>
    </row>
    <row r="1346" spans="1:6">
      <c r="A1346" t="s">
        <v>1355</v>
      </c>
      <c r="B1346">
        <v>3844.66</v>
      </c>
      <c r="C1346">
        <v>125.44</v>
      </c>
      <c r="E1346">
        <v>7890.95</v>
      </c>
      <c r="F1346">
        <v>523.27</v>
      </c>
    </row>
    <row r="1347" spans="1:6">
      <c r="A1347" t="s">
        <v>1356</v>
      </c>
      <c r="B1347">
        <v>3809.45</v>
      </c>
      <c r="C1347">
        <v>180.17</v>
      </c>
      <c r="E1347">
        <v>7890.95</v>
      </c>
      <c r="F1347">
        <v>523.27</v>
      </c>
    </row>
    <row r="1348" spans="1:6">
      <c r="A1348" t="s">
        <v>1357</v>
      </c>
      <c r="B1348">
        <v>4025.9</v>
      </c>
      <c r="C1348">
        <v>181.4</v>
      </c>
      <c r="E1348">
        <v>7890.95</v>
      </c>
      <c r="F1348">
        <v>523.27</v>
      </c>
    </row>
    <row r="1349" spans="1:6">
      <c r="A1349" t="s">
        <v>1358</v>
      </c>
      <c r="B1349">
        <v>4055.42</v>
      </c>
      <c r="C1349">
        <v>176.99</v>
      </c>
      <c r="E1349">
        <v>7890.95</v>
      </c>
      <c r="F1349">
        <v>523.27</v>
      </c>
    </row>
    <row r="1350" spans="1:6">
      <c r="A1350" t="s">
        <v>1359</v>
      </c>
      <c r="B1350">
        <v>3939.77</v>
      </c>
      <c r="C1350">
        <v>165.19</v>
      </c>
      <c r="E1350">
        <v>7890.95</v>
      </c>
      <c r="F1350">
        <v>523.27</v>
      </c>
    </row>
    <row r="1351" spans="1:6">
      <c r="A1351" t="s">
        <v>1360</v>
      </c>
      <c r="B1351">
        <v>3828.97</v>
      </c>
      <c r="C1351">
        <v>146.12</v>
      </c>
      <c r="E1351">
        <v>7890.95</v>
      </c>
      <c r="F1351">
        <v>523.27</v>
      </c>
    </row>
    <row r="1352" spans="1:6">
      <c r="A1352" t="s">
        <v>1361</v>
      </c>
      <c r="B1352">
        <v>3741.91</v>
      </c>
      <c r="C1352">
        <v>125.66</v>
      </c>
      <c r="E1352">
        <v>7890.95</v>
      </c>
      <c r="F1352">
        <v>523.27</v>
      </c>
    </row>
    <row r="1353" spans="1:6">
      <c r="A1353" t="s">
        <v>1362</v>
      </c>
      <c r="B1353">
        <v>3884.47</v>
      </c>
      <c r="C1353">
        <v>121.02</v>
      </c>
      <c r="E1353">
        <v>7890.95</v>
      </c>
      <c r="F1353">
        <v>523.27</v>
      </c>
    </row>
    <row r="1354" spans="1:6">
      <c r="A1354" t="s">
        <v>1363</v>
      </c>
      <c r="B1354">
        <v>3952.62</v>
      </c>
      <c r="C1354">
        <v>155.94</v>
      </c>
      <c r="E1354">
        <v>7890.95</v>
      </c>
      <c r="F1354">
        <v>523.27</v>
      </c>
    </row>
    <row r="1355" spans="1:6">
      <c r="A1355" t="s">
        <v>1364</v>
      </c>
      <c r="B1355">
        <v>4139.7700000000004</v>
      </c>
      <c r="C1355">
        <v>159.5</v>
      </c>
      <c r="E1355">
        <v>7893.5</v>
      </c>
      <c r="F1355">
        <v>523.27</v>
      </c>
    </row>
    <row r="1356" spans="1:6">
      <c r="A1356" t="s">
        <v>1365</v>
      </c>
      <c r="B1356">
        <v>3925.32</v>
      </c>
      <c r="C1356">
        <v>210.22</v>
      </c>
      <c r="E1356">
        <v>7893.5</v>
      </c>
      <c r="F1356">
        <v>523.27</v>
      </c>
    </row>
    <row r="1357" spans="1:6">
      <c r="A1357" t="s">
        <v>1366</v>
      </c>
      <c r="B1357">
        <v>4230.09</v>
      </c>
      <c r="C1357">
        <v>219.8</v>
      </c>
      <c r="E1357">
        <v>7893.5</v>
      </c>
      <c r="F1357">
        <v>523.27</v>
      </c>
    </row>
    <row r="1358" spans="1:6">
      <c r="A1358" t="s">
        <v>1367</v>
      </c>
      <c r="B1358">
        <v>4563.13</v>
      </c>
      <c r="C1358">
        <v>213.53</v>
      </c>
      <c r="E1358">
        <v>7893.5</v>
      </c>
      <c r="F1358">
        <v>523.27</v>
      </c>
    </row>
    <row r="1359" spans="1:6">
      <c r="A1359" t="s">
        <v>1368</v>
      </c>
      <c r="B1359">
        <v>4698</v>
      </c>
      <c r="C1359">
        <v>174.32</v>
      </c>
      <c r="E1359">
        <v>7893.5</v>
      </c>
      <c r="F1359">
        <v>523.27</v>
      </c>
    </row>
    <row r="1360" spans="1:6">
      <c r="A1360" t="s">
        <v>1369</v>
      </c>
      <c r="B1360">
        <v>4489.54</v>
      </c>
      <c r="C1360">
        <v>162.33000000000001</v>
      </c>
      <c r="E1360">
        <v>7893.5</v>
      </c>
      <c r="F1360">
        <v>523.27</v>
      </c>
    </row>
    <row r="1361" spans="1:6">
      <c r="A1361" t="s">
        <v>1370</v>
      </c>
      <c r="B1361">
        <v>4613.33</v>
      </c>
      <c r="C1361">
        <v>189.94</v>
      </c>
      <c r="E1361">
        <v>7893.5</v>
      </c>
      <c r="F1361">
        <v>523.27</v>
      </c>
    </row>
    <row r="1362" spans="1:6">
      <c r="A1362" t="s">
        <v>1371</v>
      </c>
      <c r="B1362">
        <v>4374.6400000000003</v>
      </c>
      <c r="C1362">
        <v>216.87</v>
      </c>
      <c r="E1362">
        <v>7893.5</v>
      </c>
      <c r="F1362">
        <v>523.27</v>
      </c>
    </row>
    <row r="1363" spans="1:6">
      <c r="A1363" t="s">
        <v>1372</v>
      </c>
      <c r="B1363">
        <v>4625.3999999999996</v>
      </c>
      <c r="C1363">
        <v>209.67</v>
      </c>
      <c r="E1363">
        <v>7893.5</v>
      </c>
      <c r="F1363">
        <v>523.27</v>
      </c>
    </row>
    <row r="1364" spans="1:6">
      <c r="A1364" t="s">
        <v>1373</v>
      </c>
      <c r="B1364">
        <v>5000.26</v>
      </c>
      <c r="C1364">
        <v>165.12</v>
      </c>
      <c r="E1364">
        <v>7893.5</v>
      </c>
      <c r="F1364">
        <v>523.27</v>
      </c>
    </row>
    <row r="1365" spans="1:6">
      <c r="A1365" t="s">
        <v>1374</v>
      </c>
      <c r="B1365">
        <v>4767.28</v>
      </c>
      <c r="C1365">
        <v>161.43</v>
      </c>
      <c r="E1365">
        <v>7893.5</v>
      </c>
      <c r="F1365">
        <v>523.27</v>
      </c>
    </row>
    <row r="1366" spans="1:6">
      <c r="A1366" t="s">
        <v>1375</v>
      </c>
      <c r="B1366">
        <v>4604.62</v>
      </c>
      <c r="C1366">
        <v>171.65</v>
      </c>
      <c r="E1366">
        <v>7893.5</v>
      </c>
      <c r="F1366">
        <v>523.27</v>
      </c>
    </row>
    <row r="1367" spans="1:6">
      <c r="A1367" t="s">
        <v>1376</v>
      </c>
      <c r="B1367">
        <v>4537.49</v>
      </c>
      <c r="C1367">
        <v>121.2</v>
      </c>
      <c r="E1367">
        <v>7893.5</v>
      </c>
      <c r="F1367">
        <v>523.27</v>
      </c>
    </row>
    <row r="1368" spans="1:6">
      <c r="A1368" t="s">
        <v>1377</v>
      </c>
      <c r="B1368">
        <v>3895.06</v>
      </c>
      <c r="C1368">
        <v>154.22999999999999</v>
      </c>
      <c r="E1368">
        <v>7893.5</v>
      </c>
      <c r="F1368">
        <v>523.27</v>
      </c>
    </row>
    <row r="1369" spans="1:6">
      <c r="A1369" t="s">
        <v>1378</v>
      </c>
      <c r="B1369">
        <v>3664.42</v>
      </c>
      <c r="C1369">
        <v>183.11</v>
      </c>
      <c r="E1369">
        <v>7893.5</v>
      </c>
      <c r="F1369">
        <v>523.27</v>
      </c>
    </row>
    <row r="1370" spans="1:6">
      <c r="A1370" t="s">
        <v>1379</v>
      </c>
      <c r="B1370">
        <v>3806.15</v>
      </c>
      <c r="C1370">
        <v>190.36</v>
      </c>
      <c r="E1370">
        <v>7886.6</v>
      </c>
      <c r="F1370">
        <v>523.27</v>
      </c>
    </row>
    <row r="1371" spans="1:6">
      <c r="A1371" t="s">
        <v>1380</v>
      </c>
      <c r="B1371">
        <v>4046.84</v>
      </c>
      <c r="C1371">
        <v>172.58</v>
      </c>
      <c r="E1371">
        <v>7886.6</v>
      </c>
      <c r="F1371">
        <v>523.27</v>
      </c>
    </row>
    <row r="1372" spans="1:6">
      <c r="A1372" t="s">
        <v>1381</v>
      </c>
      <c r="B1372">
        <v>3914.3</v>
      </c>
      <c r="C1372">
        <v>152.76</v>
      </c>
      <c r="E1372">
        <v>7886.6</v>
      </c>
      <c r="F1372">
        <v>523.27</v>
      </c>
    </row>
    <row r="1373" spans="1:6">
      <c r="A1373" t="s">
        <v>1382</v>
      </c>
      <c r="B1373">
        <v>3933.02</v>
      </c>
      <c r="C1373">
        <v>149.09</v>
      </c>
      <c r="E1373">
        <v>7886.6</v>
      </c>
      <c r="F1373">
        <v>523.27</v>
      </c>
    </row>
  </sheetData>
  <sheetProtection formatCells="0" formatColumns="0" formatRows="0" insertColumns="0" insertRows="0" insertHyperlinks="0" deleteColumns="0" deleteRows="0" sort="0" autoFilter="0" pivotTables="0"/>
  <pageMargins left="0.7" right="0.7" top="0.75" bottom="0.75" header="0.3" footer="0.3"/>
  <pageSetup orientation="portrait"/>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5"/>
  <sheetViews>
    <sheetView workbookViewId="0">
      <selection activeCell="A13" sqref="A13"/>
    </sheetView>
  </sheetViews>
  <sheetFormatPr baseColWidth="10" defaultColWidth="8.83203125" defaultRowHeight="14" x14ac:dyDescent="0"/>
  <sheetData>
    <row r="1" spans="1:2">
      <c r="A1" s="4"/>
    </row>
    <row r="2" spans="1:2">
      <c r="A2" t="s">
        <v>454</v>
      </c>
      <c r="B2" t="s">
        <v>1383</v>
      </c>
    </row>
    <row r="4" spans="1:2">
      <c r="A4" s="4" t="s">
        <v>1384</v>
      </c>
    </row>
    <row r="5" spans="1:2">
      <c r="A5" t="s">
        <v>951</v>
      </c>
      <c r="B5" t="s">
        <v>1385</v>
      </c>
    </row>
    <row r="7" spans="1:2">
      <c r="A7" s="4" t="s">
        <v>1386</v>
      </c>
    </row>
    <row r="8" spans="1:2">
      <c r="A8" t="s">
        <v>454</v>
      </c>
      <c r="B8" t="s">
        <v>1383</v>
      </c>
    </row>
    <row r="10" spans="1:2">
      <c r="A10" s="4" t="s">
        <v>1387</v>
      </c>
    </row>
    <row r="11" spans="1:2">
      <c r="A11" t="s">
        <v>253</v>
      </c>
      <c r="B11" t="s">
        <v>1388</v>
      </c>
    </row>
    <row r="13" spans="1:2">
      <c r="A13" s="4" t="s">
        <v>1389</v>
      </c>
    </row>
    <row r="14" spans="1:2">
      <c r="A14" t="s">
        <v>241</v>
      </c>
      <c r="B14" t="s">
        <v>1390</v>
      </c>
    </row>
    <row r="15" spans="1:2">
      <c r="A15" t="s">
        <v>248</v>
      </c>
      <c r="B15" t="s">
        <v>1391</v>
      </c>
    </row>
  </sheetData>
  <sheetProtection formatCells="0" formatColumns="0" formatRows="0" insertColumns="0" insertRows="0" insertHyperlinks="0" deleteColumns="0" deleteRows="0" sort="0" autoFilter="0" pivotTables="0"/>
  <pageMargins left="0.7" right="0.7" top="0.75" bottom="0.75" header="0.3" footer="0.3"/>
  <pageSetup orientation="portrait"/>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39"/>
  <sheetViews>
    <sheetView topLeftCell="A3" workbookViewId="0">
      <selection activeCell="C23" sqref="C23"/>
    </sheetView>
  </sheetViews>
  <sheetFormatPr baseColWidth="10" defaultRowHeight="14" x14ac:dyDescent="0"/>
  <cols>
    <col min="1" max="1" width="3.83203125" customWidth="1"/>
    <col min="2" max="2" width="3.5" customWidth="1"/>
    <col min="3" max="3" width="35.5" customWidth="1"/>
    <col min="5" max="5" width="15.5" customWidth="1"/>
    <col min="7" max="7" width="37.1640625" customWidth="1"/>
    <col min="9" max="9" width="27.83203125" customWidth="1"/>
  </cols>
  <sheetData>
    <row r="1" spans="1:12" ht="15">
      <c r="A1" s="46"/>
      <c r="B1" s="46"/>
      <c r="C1" s="46"/>
      <c r="D1" s="24"/>
      <c r="E1" s="24"/>
      <c r="F1" s="24"/>
      <c r="G1" s="24"/>
      <c r="H1" s="46"/>
      <c r="I1" s="46"/>
      <c r="J1" s="46"/>
      <c r="K1" s="46"/>
      <c r="L1" s="46"/>
    </row>
    <row r="2" spans="1:12" ht="15">
      <c r="A2" s="46"/>
      <c r="B2" s="93" t="s">
        <v>1536</v>
      </c>
      <c r="C2" s="94"/>
      <c r="D2" s="94"/>
      <c r="E2" s="95"/>
      <c r="F2" s="24"/>
      <c r="G2" s="24"/>
      <c r="H2" s="46"/>
      <c r="I2" s="46"/>
      <c r="J2" s="46"/>
      <c r="K2" s="46"/>
      <c r="L2" s="46"/>
    </row>
    <row r="3" spans="1:12" ht="15">
      <c r="A3" s="46"/>
      <c r="B3" s="96"/>
      <c r="C3" s="97"/>
      <c r="D3" s="97"/>
      <c r="E3" s="98"/>
      <c r="F3" s="24"/>
      <c r="G3" s="24"/>
      <c r="H3" s="46"/>
      <c r="I3" s="46"/>
      <c r="J3" s="46"/>
      <c r="K3" s="46"/>
      <c r="L3" s="46"/>
    </row>
    <row r="4" spans="1:12" ht="15">
      <c r="A4" s="46"/>
      <c r="B4" s="96"/>
      <c r="C4" s="97"/>
      <c r="D4" s="97"/>
      <c r="E4" s="98"/>
      <c r="F4" s="24"/>
      <c r="G4" s="24"/>
      <c r="H4" s="46"/>
      <c r="I4" s="46"/>
      <c r="J4" s="46"/>
      <c r="K4" s="46"/>
      <c r="L4" s="46"/>
    </row>
    <row r="5" spans="1:12" ht="15">
      <c r="A5" s="46"/>
      <c r="B5" s="99"/>
      <c r="C5" s="100"/>
      <c r="D5" s="100"/>
      <c r="E5" s="101"/>
      <c r="F5" s="24"/>
      <c r="G5" s="24"/>
      <c r="H5" s="46"/>
      <c r="I5" s="46"/>
      <c r="J5" s="46"/>
      <c r="K5" s="46"/>
      <c r="L5" s="46"/>
    </row>
    <row r="6" spans="1:12" ht="16" thickBot="1">
      <c r="A6" s="46"/>
      <c r="B6" s="46"/>
      <c r="C6" s="46"/>
      <c r="D6" s="24"/>
      <c r="E6" s="46"/>
      <c r="F6" s="46"/>
      <c r="G6" s="46"/>
      <c r="H6" s="46"/>
      <c r="I6" s="46"/>
      <c r="J6" s="46"/>
      <c r="K6" s="46"/>
      <c r="L6" s="46"/>
    </row>
    <row r="7" spans="1:12" ht="15">
      <c r="A7" s="46"/>
      <c r="B7" s="47"/>
      <c r="C7" s="48"/>
      <c r="D7" s="48"/>
      <c r="E7" s="48"/>
      <c r="F7" s="48"/>
      <c r="G7" s="48"/>
      <c r="H7" s="48"/>
      <c r="I7" s="48"/>
      <c r="J7" s="49"/>
      <c r="K7" s="46"/>
      <c r="L7" s="46"/>
    </row>
    <row r="8" spans="1:12" ht="15">
      <c r="A8" s="50"/>
      <c r="B8" s="51"/>
      <c r="C8" s="52" t="s">
        <v>1537</v>
      </c>
      <c r="D8" s="53" t="s">
        <v>1538</v>
      </c>
      <c r="E8" s="52" t="s">
        <v>1539</v>
      </c>
      <c r="F8" s="52"/>
      <c r="G8" s="52" t="s">
        <v>1540</v>
      </c>
      <c r="H8" s="52"/>
      <c r="I8" s="52" t="s">
        <v>1541</v>
      </c>
      <c r="J8" s="54"/>
      <c r="K8" s="50"/>
      <c r="L8" s="50"/>
    </row>
    <row r="9" spans="1:12" ht="15">
      <c r="A9" s="50"/>
      <c r="B9" s="55"/>
      <c r="C9" s="35"/>
      <c r="D9" s="56"/>
      <c r="E9" s="35"/>
      <c r="F9" s="35"/>
      <c r="G9" s="35"/>
      <c r="H9" s="35"/>
      <c r="I9" s="35"/>
      <c r="J9" s="57"/>
      <c r="K9" s="50"/>
      <c r="L9" s="50"/>
    </row>
    <row r="10" spans="1:12" ht="16" thickBot="1">
      <c r="A10" s="50"/>
      <c r="B10" s="55"/>
      <c r="C10" s="35" t="s">
        <v>1571</v>
      </c>
      <c r="D10" s="24"/>
      <c r="E10" s="24"/>
      <c r="F10" s="24"/>
      <c r="G10" s="24"/>
      <c r="H10" s="24"/>
      <c r="I10" s="24"/>
      <c r="J10" s="57"/>
      <c r="K10" s="50"/>
      <c r="L10" s="50"/>
    </row>
    <row r="11" spans="1:12" ht="16" thickBot="1">
      <c r="A11" s="50"/>
      <c r="B11" s="55"/>
      <c r="C11" s="58" t="s">
        <v>1550</v>
      </c>
      <c r="D11" s="24" t="s">
        <v>1444</v>
      </c>
      <c r="E11" s="61">
        <f>'Research Data'!G17</f>
        <v>171329.29000053561</v>
      </c>
      <c r="F11" s="58"/>
      <c r="G11" s="58" t="s">
        <v>1572</v>
      </c>
      <c r="H11" s="58"/>
      <c r="I11" s="91" t="s">
        <v>1398</v>
      </c>
      <c r="J11" s="57"/>
      <c r="K11" s="50"/>
      <c r="L11" s="50"/>
    </row>
    <row r="12" spans="1:12" ht="16" thickBot="1">
      <c r="A12" s="50"/>
      <c r="B12" s="55"/>
      <c r="C12" s="58" t="s">
        <v>1551</v>
      </c>
      <c r="D12" s="24" t="s">
        <v>1444</v>
      </c>
      <c r="E12" s="61">
        <f>'Research Data'!G18</f>
        <v>227937.31081071257</v>
      </c>
      <c r="F12" s="58"/>
      <c r="G12" s="58" t="s">
        <v>1572</v>
      </c>
      <c r="H12" s="58"/>
      <c r="I12" s="91" t="s">
        <v>1570</v>
      </c>
      <c r="J12" s="57"/>
      <c r="K12" s="50"/>
      <c r="L12" s="50"/>
    </row>
    <row r="13" spans="1:12" ht="16" thickBot="1">
      <c r="A13" s="50"/>
      <c r="B13" s="55"/>
      <c r="C13" s="58" t="s">
        <v>1553</v>
      </c>
      <c r="D13" s="24" t="s">
        <v>1444</v>
      </c>
      <c r="E13" s="61">
        <f>'Research Data'!G19</f>
        <v>0</v>
      </c>
      <c r="F13" s="58"/>
      <c r="G13" s="58" t="s">
        <v>1572</v>
      </c>
      <c r="H13" s="58"/>
      <c r="I13" s="91" t="s">
        <v>1570</v>
      </c>
      <c r="J13" s="57"/>
      <c r="K13" s="50"/>
      <c r="L13" s="50"/>
    </row>
    <row r="14" spans="1:12" ht="16" thickBot="1">
      <c r="A14" s="50"/>
      <c r="B14" s="55"/>
      <c r="C14" s="58" t="s">
        <v>1552</v>
      </c>
      <c r="D14" s="24" t="s">
        <v>1444</v>
      </c>
      <c r="E14" s="61">
        <f>'Research Data'!G20</f>
        <v>19515.387870061008</v>
      </c>
      <c r="F14" s="58"/>
      <c r="G14" s="58" t="s">
        <v>1572</v>
      </c>
      <c r="H14" s="58"/>
      <c r="I14" s="91" t="s">
        <v>1570</v>
      </c>
      <c r="J14" s="57"/>
      <c r="K14" s="50"/>
      <c r="L14" s="50"/>
    </row>
    <row r="15" spans="1:12" ht="16" thickBot="1">
      <c r="A15" s="50"/>
      <c r="B15" s="59"/>
      <c r="C15" s="24" t="s">
        <v>1554</v>
      </c>
      <c r="D15" s="24" t="s">
        <v>1444</v>
      </c>
      <c r="E15" s="61">
        <f>'Research Data'!G21</f>
        <v>0</v>
      </c>
      <c r="F15" s="58"/>
      <c r="G15" s="58" t="s">
        <v>1572</v>
      </c>
      <c r="H15" s="58"/>
      <c r="I15" s="91" t="s">
        <v>1570</v>
      </c>
      <c r="J15" s="60"/>
      <c r="K15" s="50"/>
      <c r="L15" s="50"/>
    </row>
    <row r="16" spans="1:12" ht="16" thickBot="1">
      <c r="A16" s="50"/>
      <c r="B16" s="59"/>
      <c r="C16" s="24" t="s">
        <v>1555</v>
      </c>
      <c r="D16" s="24" t="s">
        <v>1444</v>
      </c>
      <c r="E16" s="61">
        <f>'Research Data'!G22</f>
        <v>373571.00759116781</v>
      </c>
      <c r="F16" s="58"/>
      <c r="G16" s="58" t="s">
        <v>1572</v>
      </c>
      <c r="H16" s="58"/>
      <c r="I16" s="91" t="s">
        <v>1570</v>
      </c>
      <c r="J16" s="60"/>
      <c r="K16" s="50"/>
      <c r="L16" s="50"/>
    </row>
    <row r="17" spans="1:12" ht="16" thickBot="1">
      <c r="A17" s="50"/>
      <c r="B17" s="59"/>
      <c r="C17" s="58" t="s">
        <v>1556</v>
      </c>
      <c r="D17" s="24" t="s">
        <v>1444</v>
      </c>
      <c r="E17" s="61">
        <f>'Research Data'!G23</f>
        <v>227746.98012071181</v>
      </c>
      <c r="F17" s="58"/>
      <c r="G17" s="58" t="s">
        <v>1572</v>
      </c>
      <c r="H17" s="58"/>
      <c r="I17" s="91" t="s">
        <v>1570</v>
      </c>
      <c r="J17" s="60"/>
      <c r="K17" s="50"/>
      <c r="L17" s="50"/>
    </row>
    <row r="18" spans="1:12" ht="16" thickBot="1">
      <c r="A18" s="50"/>
      <c r="B18" s="59"/>
      <c r="C18" s="58" t="s">
        <v>1557</v>
      </c>
      <c r="D18" s="24" t="s">
        <v>1444</v>
      </c>
      <c r="E18" s="61">
        <f>'Research Data'!G24</f>
        <v>1132922.3723435416</v>
      </c>
      <c r="F18" s="58"/>
      <c r="G18" s="58" t="s">
        <v>1572</v>
      </c>
      <c r="H18" s="58"/>
      <c r="I18" s="91" t="s">
        <v>1570</v>
      </c>
      <c r="J18" s="60"/>
      <c r="K18" s="50"/>
      <c r="L18" s="50"/>
    </row>
    <row r="19" spans="1:12" ht="16" thickBot="1">
      <c r="A19" s="50"/>
      <c r="B19" s="59"/>
      <c r="C19" s="62"/>
      <c r="D19" s="62"/>
      <c r="E19" s="62"/>
      <c r="F19" s="62"/>
      <c r="G19" s="62"/>
      <c r="H19" s="62"/>
      <c r="I19" s="62"/>
      <c r="J19" s="60"/>
      <c r="K19" s="50"/>
      <c r="L19" s="50"/>
    </row>
    <row r="20" spans="1:12" ht="15">
      <c r="A20" s="50"/>
      <c r="B20" s="55"/>
      <c r="C20" s="46"/>
      <c r="D20" s="46"/>
      <c r="E20" s="46"/>
      <c r="F20" s="46"/>
      <c r="G20" s="46"/>
      <c r="H20" s="46"/>
      <c r="I20" s="46"/>
      <c r="J20" s="60"/>
      <c r="K20" s="50"/>
      <c r="L20" s="50"/>
    </row>
    <row r="21" spans="1:12" ht="15">
      <c r="A21" s="50"/>
      <c r="B21" s="46"/>
      <c r="J21" s="46"/>
      <c r="K21" s="50"/>
      <c r="L21" s="50"/>
    </row>
    <row r="22" spans="1:12" ht="15">
      <c r="A22" s="50"/>
      <c r="B22" s="46"/>
      <c r="J22" s="46"/>
      <c r="K22" s="50"/>
      <c r="L22" s="50"/>
    </row>
    <row r="23" spans="1:12" ht="15">
      <c r="A23" s="50"/>
      <c r="B23" s="46"/>
      <c r="J23" s="46"/>
      <c r="K23" s="50"/>
      <c r="L23" s="50"/>
    </row>
    <row r="24" spans="1:12" ht="15">
      <c r="A24" s="50"/>
      <c r="B24" s="46"/>
      <c r="J24" s="46"/>
      <c r="K24" s="50"/>
      <c r="L24" s="50"/>
    </row>
    <row r="25" spans="1:12" ht="15">
      <c r="A25" s="46"/>
      <c r="K25" s="24"/>
      <c r="L25" s="46"/>
    </row>
    <row r="26" spans="1:12" ht="15">
      <c r="A26" s="46"/>
      <c r="K26" s="24"/>
      <c r="L26" s="46"/>
    </row>
    <row r="27" spans="1:12" ht="15">
      <c r="A27" s="46"/>
      <c r="K27" s="24"/>
      <c r="L27" s="46"/>
    </row>
    <row r="28" spans="1:12" ht="15">
      <c r="A28" s="46"/>
      <c r="K28" s="46"/>
      <c r="L28" s="46"/>
    </row>
    <row r="29" spans="1:12" ht="15">
      <c r="A29" s="46"/>
      <c r="K29" s="46"/>
      <c r="L29" s="46"/>
    </row>
    <row r="30" spans="1:12" ht="15">
      <c r="A30" s="46"/>
      <c r="K30" s="46"/>
      <c r="L30" s="46"/>
    </row>
    <row r="31" spans="1:12" ht="15">
      <c r="A31" s="46"/>
      <c r="K31" s="46"/>
      <c r="L31" s="46"/>
    </row>
    <row r="32" spans="1:12" ht="15">
      <c r="A32" s="46"/>
      <c r="K32" s="46"/>
      <c r="L32" s="46"/>
    </row>
    <row r="33" spans="1:12" ht="15">
      <c r="A33" s="46"/>
      <c r="K33" s="46"/>
      <c r="L33" s="46"/>
    </row>
    <row r="34" spans="1:12" ht="15">
      <c r="A34" s="46"/>
      <c r="K34" s="46"/>
      <c r="L34" s="46"/>
    </row>
    <row r="35" spans="1:12" ht="15">
      <c r="A35" s="46"/>
      <c r="K35" s="46"/>
      <c r="L35" s="46"/>
    </row>
    <row r="36" spans="1:12" ht="15">
      <c r="A36" s="46"/>
      <c r="K36" s="46"/>
      <c r="L36" s="46"/>
    </row>
    <row r="37" spans="1:12" ht="15">
      <c r="A37" s="46"/>
      <c r="K37" s="46"/>
      <c r="L37" s="46"/>
    </row>
    <row r="38" spans="1:12" ht="15">
      <c r="A38" s="46"/>
      <c r="K38" s="46"/>
      <c r="L38" s="46"/>
    </row>
    <row r="39" spans="1:12" ht="15">
      <c r="A39" s="46"/>
      <c r="K39" s="46"/>
      <c r="L39" s="46"/>
    </row>
  </sheetData>
  <mergeCells count="1">
    <mergeCell ref="B2:E5"/>
  </mergeCells>
  <pageMargins left="0.7" right="0.7" top="0.75" bottom="0.75" header="0.3" footer="0.3"/>
  <pageSetup paperSize="9" orientation="portrait" horizontalDpi="4294967292" verticalDpi="4294967292"/>
  <drawing r:id="rId1"/>
  <legacyDrawing r:id="rId2"/>
  <mc:AlternateContent xmlns:mc="http://schemas.openxmlformats.org/markup-compatibility/2006">
    <mc:Choice Requires="x14">
      <controls>
        <mc:AlternateContent xmlns:mc="http://schemas.openxmlformats.org/markup-compatibility/2006">
          <mc:Choice Requires="x14">
            <control shapeId="9217" r:id="rId3" name="export_data">
              <controlPr defaultSize="0" print="0" autoFill="0" autoPict="0">
                <anchor moveWithCells="1" sizeWithCells="1">
                  <from>
                    <xdr:col>5</xdr:col>
                    <xdr:colOff>304800</xdr:colOff>
                    <xdr:row>2</xdr:row>
                    <xdr:rowOff>88900</xdr:rowOff>
                  </from>
                  <to>
                    <xdr:col>7</xdr:col>
                    <xdr:colOff>0</xdr:colOff>
                    <xdr:row>3</xdr:row>
                    <xdr:rowOff>76200</xdr:rowOff>
                  </to>
                </anchor>
              </controlPr>
            </control>
          </mc:Choice>
          <mc:Fallback/>
        </mc:AlternateContent>
      </controls>
    </mc:Choice>
    <mc:Fallback/>
  </mc:AlternateContent>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7"/>
  <sheetViews>
    <sheetView workbookViewId="0">
      <selection activeCell="I10" sqref="I10"/>
    </sheetView>
  </sheetViews>
  <sheetFormatPr baseColWidth="10" defaultRowHeight="14" x14ac:dyDescent="0"/>
  <cols>
    <col min="1" max="1" width="4.6640625" customWidth="1"/>
    <col min="2" max="2" width="4.5" customWidth="1"/>
    <col min="3" max="3" width="33.33203125" customWidth="1"/>
    <col min="4" max="4" width="10.83203125" hidden="1" customWidth="1"/>
    <col min="5" max="5" width="0.33203125" customWidth="1"/>
    <col min="8" max="8" width="2.6640625" customWidth="1"/>
    <col min="10" max="10" width="3.33203125" customWidth="1"/>
    <col min="12" max="12" width="3.33203125" customWidth="1"/>
    <col min="13" max="13" width="12.5" customWidth="1"/>
    <col min="14" max="14" width="51" customWidth="1"/>
    <col min="15" max="15" width="11.6640625" customWidth="1"/>
    <col min="16" max="16" width="106.83203125" customWidth="1"/>
  </cols>
  <sheetData>
    <row r="1" spans="1:18" ht="15">
      <c r="A1" s="46"/>
      <c r="B1" s="46"/>
      <c r="C1" s="46"/>
      <c r="D1" s="46"/>
      <c r="E1" s="46"/>
      <c r="F1" s="46"/>
      <c r="G1" s="46"/>
      <c r="H1" s="46"/>
      <c r="I1" s="46"/>
      <c r="J1" s="46"/>
      <c r="K1" s="46"/>
      <c r="L1" s="46"/>
      <c r="M1" s="46"/>
      <c r="N1" s="46"/>
      <c r="O1" s="46"/>
      <c r="P1" s="46"/>
      <c r="Q1" s="46"/>
      <c r="R1" s="46"/>
    </row>
    <row r="2" spans="1:18" ht="16" thickBot="1">
      <c r="A2" s="46"/>
      <c r="B2" s="46"/>
      <c r="C2" s="46"/>
      <c r="D2" s="46"/>
      <c r="E2" s="46"/>
      <c r="F2" s="46"/>
      <c r="G2" s="46"/>
      <c r="H2" s="46"/>
      <c r="I2" s="46"/>
      <c r="J2" s="46"/>
      <c r="K2" s="46"/>
      <c r="L2" s="46"/>
      <c r="M2" s="46"/>
      <c r="N2" s="46"/>
      <c r="O2" s="46"/>
      <c r="P2" s="46"/>
      <c r="Q2" s="46"/>
      <c r="R2" s="46"/>
    </row>
    <row r="3" spans="1:18" ht="15">
      <c r="A3" s="46"/>
      <c r="B3" s="47"/>
      <c r="C3" s="63"/>
      <c r="D3" s="63"/>
      <c r="E3" s="63"/>
      <c r="F3" s="63"/>
      <c r="G3" s="63"/>
      <c r="H3" s="63"/>
      <c r="I3" s="63"/>
      <c r="J3" s="63"/>
      <c r="K3" s="63"/>
      <c r="L3" s="63"/>
      <c r="M3" s="63"/>
      <c r="N3" s="63"/>
      <c r="O3" s="63"/>
      <c r="P3" s="63"/>
      <c r="Q3" s="46"/>
      <c r="R3" s="46"/>
    </row>
    <row r="4" spans="1:18" ht="15">
      <c r="A4" s="50"/>
      <c r="B4" s="55"/>
      <c r="C4" s="64" t="s">
        <v>1558</v>
      </c>
      <c r="D4" s="65"/>
      <c r="E4" s="65"/>
      <c r="F4" s="64" t="s">
        <v>1538</v>
      </c>
      <c r="G4" s="64" t="s">
        <v>1530</v>
      </c>
      <c r="H4" s="64"/>
      <c r="I4" s="64" t="s">
        <v>1398</v>
      </c>
      <c r="J4" s="64"/>
      <c r="K4" s="64" t="s">
        <v>1570</v>
      </c>
      <c r="L4" s="64"/>
      <c r="M4" s="64"/>
      <c r="N4" s="64" t="s">
        <v>1559</v>
      </c>
      <c r="O4" s="50"/>
      <c r="P4" s="50"/>
    </row>
    <row r="5" spans="1:18" ht="15">
      <c r="A5" s="46"/>
      <c r="B5" s="59"/>
      <c r="C5" s="66"/>
      <c r="D5" s="66"/>
      <c r="E5" s="66"/>
      <c r="F5" s="24"/>
      <c r="G5" s="67"/>
      <c r="H5" s="67"/>
      <c r="I5" s="67"/>
      <c r="J5" s="46"/>
      <c r="K5" s="46"/>
      <c r="L5" s="46"/>
      <c r="M5" s="46"/>
      <c r="N5" s="68"/>
      <c r="O5" s="46"/>
      <c r="P5" s="46"/>
    </row>
    <row r="6" spans="1:18" ht="16" thickBot="1">
      <c r="A6" s="46"/>
      <c r="B6" s="59"/>
      <c r="C6" s="69" t="s">
        <v>1568</v>
      </c>
      <c r="D6" s="69"/>
      <c r="E6" s="69"/>
      <c r="F6" s="69"/>
      <c r="G6" s="70"/>
      <c r="H6" s="70"/>
      <c r="I6" s="70"/>
      <c r="J6" s="24"/>
      <c r="K6" s="24"/>
      <c r="L6" s="24"/>
      <c r="M6" s="24"/>
      <c r="N6" s="68"/>
      <c r="O6" s="46"/>
      <c r="P6" s="46"/>
    </row>
    <row r="7" spans="1:18" ht="16" thickBot="1">
      <c r="A7" s="46"/>
      <c r="B7" s="59"/>
      <c r="C7" s="58" t="s">
        <v>1542</v>
      </c>
      <c r="D7" s="71"/>
      <c r="E7" s="71"/>
      <c r="F7" s="72" t="s">
        <v>1444</v>
      </c>
      <c r="G7" s="78">
        <f t="shared" ref="G7:G13" si="0">I7</f>
        <v>171329.29000053561</v>
      </c>
      <c r="H7" s="67"/>
      <c r="I7" s="78">
        <f>Brazil!K17</f>
        <v>171329.29000053561</v>
      </c>
      <c r="J7" s="24"/>
      <c r="K7" s="89"/>
      <c r="L7" s="89"/>
      <c r="M7" s="89"/>
      <c r="N7" s="68"/>
      <c r="O7" s="46"/>
      <c r="P7" s="46"/>
    </row>
    <row r="8" spans="1:18" ht="16" thickBot="1">
      <c r="A8" s="46"/>
      <c r="B8" s="59"/>
      <c r="C8" s="58" t="s">
        <v>1543</v>
      </c>
      <c r="D8" s="71"/>
      <c r="E8" s="71"/>
      <c r="F8" s="72" t="s">
        <v>1444</v>
      </c>
      <c r="G8" s="78">
        <f t="shared" si="0"/>
        <v>237834.19000074349</v>
      </c>
      <c r="H8" s="67"/>
      <c r="I8" s="78">
        <f>France!K17</f>
        <v>237834.19000074349</v>
      </c>
      <c r="J8" s="24"/>
      <c r="K8" s="74"/>
      <c r="L8" s="74"/>
      <c r="M8" s="74"/>
      <c r="N8" s="68"/>
      <c r="O8" s="46"/>
      <c r="P8" s="46"/>
    </row>
    <row r="9" spans="1:18" ht="16" thickBot="1">
      <c r="A9" s="46"/>
      <c r="B9" s="59"/>
      <c r="C9" s="58" t="s">
        <v>1544</v>
      </c>
      <c r="D9" s="71"/>
      <c r="E9" s="71"/>
      <c r="F9" s="72" t="s">
        <v>1444</v>
      </c>
      <c r="G9" s="78">
        <f t="shared" si="0"/>
        <v>0</v>
      </c>
      <c r="H9" s="67"/>
      <c r="I9" s="78">
        <f>Germany!K17</f>
        <v>0</v>
      </c>
      <c r="J9" s="24"/>
      <c r="K9" s="74"/>
      <c r="L9" s="74"/>
      <c r="M9" s="74"/>
      <c r="N9" s="92" t="s">
        <v>1573</v>
      </c>
      <c r="O9" s="46"/>
      <c r="P9" s="46"/>
    </row>
    <row r="10" spans="1:18" ht="16" thickBot="1">
      <c r="A10" s="46"/>
      <c r="B10" s="59"/>
      <c r="C10" s="58" t="s">
        <v>1545</v>
      </c>
      <c r="D10" s="71"/>
      <c r="E10" s="71"/>
      <c r="F10" s="72" t="s">
        <v>1444</v>
      </c>
      <c r="G10" s="78">
        <f t="shared" si="0"/>
        <v>0</v>
      </c>
      <c r="H10" s="67"/>
      <c r="I10" s="78"/>
      <c r="J10" s="24"/>
      <c r="K10" s="74"/>
      <c r="L10" s="74"/>
      <c r="M10" s="74"/>
      <c r="N10" s="68"/>
      <c r="O10" s="46"/>
      <c r="P10" s="46"/>
    </row>
    <row r="11" spans="1:18" ht="16" thickBot="1">
      <c r="A11" s="46"/>
      <c r="B11" s="59"/>
      <c r="C11" s="58" t="s">
        <v>1546</v>
      </c>
      <c r="D11" s="71"/>
      <c r="E11" s="71"/>
      <c r="F11" s="72" t="s">
        <v>1444</v>
      </c>
      <c r="G11" s="78">
        <f t="shared" si="0"/>
        <v>0</v>
      </c>
      <c r="H11" s="67"/>
      <c r="I11" s="78">
        <f>Poland!K17</f>
        <v>0</v>
      </c>
      <c r="J11" s="24"/>
      <c r="K11" s="74"/>
      <c r="L11" s="74"/>
      <c r="M11" s="74"/>
      <c r="N11" s="92" t="s">
        <v>1573</v>
      </c>
      <c r="O11" s="46"/>
      <c r="P11" s="46"/>
    </row>
    <row r="12" spans="1:18" ht="16" thickBot="1">
      <c r="A12" s="46"/>
      <c r="B12" s="59"/>
      <c r="C12" s="58" t="s">
        <v>1547</v>
      </c>
      <c r="D12" s="71"/>
      <c r="E12" s="71"/>
      <c r="F12" s="72" t="s">
        <v>1444</v>
      </c>
      <c r="G12" s="78">
        <f t="shared" si="0"/>
        <v>370210.61000115733</v>
      </c>
      <c r="H12" s="67"/>
      <c r="I12" s="78">
        <f>Spain!K17</f>
        <v>370210.61000115733</v>
      </c>
      <c r="J12" s="24"/>
      <c r="K12" s="74"/>
      <c r="L12" s="74"/>
      <c r="M12" s="74"/>
      <c r="N12" s="68"/>
      <c r="O12" s="46"/>
      <c r="P12" s="46"/>
    </row>
    <row r="13" spans="1:18" ht="16" thickBot="1">
      <c r="A13" s="46"/>
      <c r="B13" s="59"/>
      <c r="C13" s="58" t="s">
        <v>1548</v>
      </c>
      <c r="D13" s="71"/>
      <c r="E13" s="71"/>
      <c r="F13" s="72" t="s">
        <v>1444</v>
      </c>
      <c r="G13" s="78">
        <f t="shared" si="0"/>
        <v>276153.68000086327</v>
      </c>
      <c r="H13" s="67"/>
      <c r="I13" s="78">
        <f>'United Kingdom'!K17</f>
        <v>276153.68000086327</v>
      </c>
      <c r="J13" s="24"/>
      <c r="K13" s="74"/>
      <c r="L13" s="74"/>
      <c r="M13" s="74"/>
      <c r="N13" s="68"/>
      <c r="O13" s="46"/>
      <c r="P13" s="46"/>
    </row>
    <row r="14" spans="1:18" ht="16" thickBot="1">
      <c r="A14" s="46"/>
      <c r="B14" s="59"/>
      <c r="C14" s="58" t="s">
        <v>1549</v>
      </c>
      <c r="D14" s="71"/>
      <c r="E14" s="71"/>
      <c r="F14" s="72" t="s">
        <v>1444</v>
      </c>
      <c r="G14" s="78">
        <f>I14</f>
        <v>1361767.0000042571</v>
      </c>
      <c r="H14" s="67"/>
      <c r="I14" s="78">
        <f>'EU-27'!K17</f>
        <v>1361767.0000042571</v>
      </c>
      <c r="J14" s="24"/>
      <c r="K14" s="74"/>
      <c r="L14" s="74"/>
      <c r="M14" s="74"/>
      <c r="N14" s="68"/>
      <c r="O14" s="46"/>
      <c r="P14" s="46"/>
    </row>
    <row r="15" spans="1:18" ht="15">
      <c r="A15" s="46"/>
      <c r="B15" s="59"/>
      <c r="C15" s="75"/>
      <c r="D15" s="75"/>
      <c r="E15" s="75"/>
      <c r="F15" s="75"/>
      <c r="G15" s="76"/>
      <c r="H15" s="76"/>
      <c r="I15" s="76"/>
      <c r="J15" s="24"/>
      <c r="K15" s="24"/>
      <c r="L15" s="24"/>
      <c r="M15" s="24"/>
      <c r="N15" s="68"/>
      <c r="O15" s="46"/>
      <c r="P15" s="46"/>
    </row>
    <row r="16" spans="1:18" ht="16" thickBot="1">
      <c r="A16" s="46"/>
      <c r="B16" s="59"/>
      <c r="C16" s="69" t="s">
        <v>1569</v>
      </c>
      <c r="D16" s="69"/>
      <c r="E16" s="69"/>
      <c r="F16" s="69"/>
      <c r="G16" s="76"/>
      <c r="H16" s="76"/>
      <c r="I16" s="76"/>
      <c r="J16" s="24"/>
      <c r="K16" s="24"/>
      <c r="L16" s="24"/>
      <c r="M16" s="24"/>
      <c r="N16" s="68"/>
      <c r="O16" s="46"/>
      <c r="P16" s="46"/>
    </row>
    <row r="17" spans="1:18" ht="16" thickBot="1">
      <c r="A17" s="46"/>
      <c r="B17" s="59"/>
      <c r="C17" s="58" t="s">
        <v>1550</v>
      </c>
      <c r="D17" s="69"/>
      <c r="E17" s="69"/>
      <c r="F17" s="77" t="s">
        <v>1444</v>
      </c>
      <c r="G17" s="78">
        <f>I17</f>
        <v>171329.29000053561</v>
      </c>
      <c r="H17" s="76"/>
      <c r="I17" s="73">
        <f>Brazil!K17</f>
        <v>171329.29000053561</v>
      </c>
      <c r="J17" s="24"/>
      <c r="L17" s="67"/>
      <c r="M17" s="67"/>
      <c r="N17" s="68"/>
      <c r="O17" s="46"/>
      <c r="P17" s="46"/>
    </row>
    <row r="18" spans="1:18" ht="16" thickBot="1">
      <c r="A18" s="46"/>
      <c r="B18" s="59"/>
      <c r="C18" s="58" t="s">
        <v>1551</v>
      </c>
      <c r="D18" s="69"/>
      <c r="E18" s="69"/>
      <c r="F18" s="77" t="s">
        <v>1444</v>
      </c>
      <c r="G18" s="78">
        <f>K18</f>
        <v>227937.31081071257</v>
      </c>
      <c r="H18" s="76"/>
      <c r="I18" s="74"/>
      <c r="J18" s="24"/>
      <c r="K18" s="90">
        <f>France!K3</f>
        <v>227937.31081071257</v>
      </c>
      <c r="L18" s="67"/>
      <c r="M18" s="67"/>
      <c r="N18" s="68"/>
      <c r="O18" s="46"/>
      <c r="P18" s="46"/>
    </row>
    <row r="19" spans="1:18" ht="16" thickBot="1">
      <c r="A19" s="46"/>
      <c r="B19" s="59"/>
      <c r="C19" s="58" t="s">
        <v>1553</v>
      </c>
      <c r="D19" s="69"/>
      <c r="E19" s="69"/>
      <c r="F19" s="77" t="s">
        <v>1444</v>
      </c>
      <c r="G19" s="78">
        <v>0</v>
      </c>
      <c r="H19" s="76"/>
      <c r="I19" s="74"/>
      <c r="J19" s="24"/>
      <c r="K19" s="67"/>
      <c r="L19" s="67"/>
      <c r="M19" s="67"/>
      <c r="N19" s="92" t="s">
        <v>1573</v>
      </c>
      <c r="O19" s="46"/>
      <c r="P19" s="46"/>
    </row>
    <row r="20" spans="1:18" ht="16" thickBot="1">
      <c r="A20" s="46"/>
      <c r="B20" s="59"/>
      <c r="C20" s="58" t="s">
        <v>1552</v>
      </c>
      <c r="D20" s="69"/>
      <c r="E20" s="69"/>
      <c r="F20" s="77" t="s">
        <v>1444</v>
      </c>
      <c r="G20" s="78">
        <f t="shared" ref="G20:G24" si="1">K20</f>
        <v>19515.387870061008</v>
      </c>
      <c r="H20" s="76"/>
      <c r="I20" s="74"/>
      <c r="J20" s="24"/>
      <c r="K20" s="73">
        <f>Netherlands!K3</f>
        <v>19515.387870061008</v>
      </c>
      <c r="L20" s="67"/>
      <c r="M20" s="67"/>
      <c r="N20" s="68"/>
      <c r="O20" s="46"/>
      <c r="P20" s="46"/>
    </row>
    <row r="21" spans="1:18" ht="16" thickBot="1">
      <c r="A21" s="46"/>
      <c r="B21" s="59"/>
      <c r="C21" s="24" t="s">
        <v>1554</v>
      </c>
      <c r="D21" s="69"/>
      <c r="E21" s="69"/>
      <c r="F21" s="77" t="s">
        <v>1444</v>
      </c>
      <c r="G21" s="78">
        <v>0</v>
      </c>
      <c r="H21" s="76"/>
      <c r="I21" s="74"/>
      <c r="J21" s="24"/>
      <c r="K21" s="67"/>
      <c r="L21" s="67"/>
      <c r="M21" s="67"/>
      <c r="N21" s="92" t="s">
        <v>1573</v>
      </c>
      <c r="O21" s="46"/>
      <c r="P21" s="46"/>
    </row>
    <row r="22" spans="1:18" ht="16" thickBot="1">
      <c r="A22" s="46"/>
      <c r="B22" s="59"/>
      <c r="C22" s="24" t="s">
        <v>1555</v>
      </c>
      <c r="D22" s="69"/>
      <c r="E22" s="69"/>
      <c r="F22" s="77" t="s">
        <v>1444</v>
      </c>
      <c r="G22" s="78">
        <f t="shared" si="1"/>
        <v>373571.00759116781</v>
      </c>
      <c r="H22" s="76"/>
      <c r="I22" s="74"/>
      <c r="J22" s="24"/>
      <c r="K22" s="73">
        <f>Spain!K3</f>
        <v>373571.00759116781</v>
      </c>
      <c r="L22" s="67"/>
      <c r="M22" s="67"/>
      <c r="N22" s="68"/>
      <c r="O22" s="46"/>
      <c r="P22" s="46"/>
    </row>
    <row r="23" spans="1:18" ht="16" thickBot="1">
      <c r="A23" s="46"/>
      <c r="B23" s="59"/>
      <c r="C23" s="58" t="s">
        <v>1556</v>
      </c>
      <c r="D23" s="69"/>
      <c r="E23" s="69"/>
      <c r="F23" s="77" t="s">
        <v>1444</v>
      </c>
      <c r="G23" s="78">
        <f t="shared" si="1"/>
        <v>227746.98012071181</v>
      </c>
      <c r="H23" s="76"/>
      <c r="I23" s="74"/>
      <c r="J23" s="24"/>
      <c r="K23" s="73">
        <f>'United Kingdom'!K3</f>
        <v>227746.98012071181</v>
      </c>
      <c r="L23" s="67"/>
      <c r="M23" s="67"/>
      <c r="N23" s="68"/>
      <c r="O23" s="46"/>
      <c r="P23" s="46"/>
    </row>
    <row r="24" spans="1:18" ht="16" thickBot="1">
      <c r="A24" s="46"/>
      <c r="B24" s="59"/>
      <c r="C24" s="58" t="s">
        <v>1557</v>
      </c>
      <c r="D24" s="69"/>
      <c r="E24" s="69"/>
      <c r="F24" s="77" t="s">
        <v>1444</v>
      </c>
      <c r="G24" s="78">
        <f t="shared" si="1"/>
        <v>1132922.3723435416</v>
      </c>
      <c r="H24" s="76"/>
      <c r="I24" s="73">
        <f>'EU-27'!K17</f>
        <v>1361767.0000042571</v>
      </c>
      <c r="J24" s="24"/>
      <c r="K24" s="73">
        <f>Totals!K3</f>
        <v>1132922.3723435416</v>
      </c>
      <c r="L24" s="67"/>
      <c r="N24" s="68"/>
      <c r="O24" s="46"/>
      <c r="P24" s="46"/>
    </row>
    <row r="25" spans="1:18" ht="15">
      <c r="A25" s="46"/>
      <c r="B25" s="59"/>
      <c r="C25" s="46"/>
      <c r="D25" s="46"/>
      <c r="E25" s="46"/>
      <c r="F25" s="46"/>
      <c r="G25" s="46"/>
      <c r="H25" s="46"/>
      <c r="I25" s="46"/>
      <c r="J25" s="46"/>
      <c r="K25" s="46"/>
      <c r="L25" s="46"/>
      <c r="M25" s="46"/>
      <c r="N25" s="46"/>
      <c r="O25" s="46"/>
      <c r="P25" s="46"/>
    </row>
    <row r="26" spans="1:18" ht="15">
      <c r="A26" s="46"/>
      <c r="B26" s="46"/>
      <c r="C26" s="46"/>
      <c r="D26" s="46"/>
      <c r="E26" s="46"/>
      <c r="F26" s="46"/>
      <c r="G26" s="46"/>
      <c r="H26" s="46"/>
      <c r="I26" s="46"/>
      <c r="J26" s="46"/>
      <c r="K26" s="46"/>
      <c r="L26" s="46"/>
      <c r="M26" s="46"/>
      <c r="N26" s="46"/>
      <c r="O26" s="46"/>
      <c r="P26" s="46"/>
      <c r="Q26" s="46"/>
      <c r="R26" s="46"/>
    </row>
    <row r="27" spans="1:18" ht="15">
      <c r="A27" s="46"/>
      <c r="B27" s="46"/>
      <c r="Q27" s="46"/>
      <c r="R27" s="46"/>
    </row>
  </sheetData>
  <pageMargins left="0.7" right="0.7" top="0.75" bottom="0.75" header="0.3" footer="0.3"/>
  <pageSetup paperSize="9" orientation="portrait" horizontalDpi="4294967292" verticalDpi="4294967292"/>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4"/>
  <sheetViews>
    <sheetView workbookViewId="0">
      <selection activeCell="H10" sqref="H10"/>
    </sheetView>
  </sheetViews>
  <sheetFormatPr baseColWidth="10" defaultRowHeight="14" x14ac:dyDescent="0"/>
  <cols>
    <col min="1" max="1" width="3" customWidth="1"/>
    <col min="2" max="2" width="3.5" customWidth="1"/>
    <col min="3" max="3" width="28.1640625" customWidth="1"/>
    <col min="4" max="4" width="15.33203125" customWidth="1"/>
    <col min="5" max="6" width="13.1640625" customWidth="1"/>
    <col min="7" max="7" width="13.5" customWidth="1"/>
    <col min="9" max="9" width="55.1640625" customWidth="1"/>
    <col min="10" max="10" width="95.33203125" customWidth="1"/>
  </cols>
  <sheetData>
    <row r="1" spans="1:10" ht="16" thickBot="1">
      <c r="A1" s="46"/>
      <c r="B1" s="46"/>
      <c r="C1" s="46"/>
      <c r="D1" s="46"/>
      <c r="E1" s="46"/>
      <c r="F1" s="46"/>
      <c r="G1" s="46"/>
      <c r="H1" s="79"/>
      <c r="I1" s="79"/>
      <c r="J1" s="46"/>
    </row>
    <row r="2" spans="1:10" ht="15">
      <c r="A2" s="46"/>
      <c r="B2" s="47"/>
      <c r="C2" s="63"/>
      <c r="D2" s="63"/>
      <c r="E2" s="63"/>
      <c r="F2" s="63"/>
      <c r="G2" s="63"/>
      <c r="H2" s="80"/>
      <c r="I2" s="80"/>
      <c r="J2" s="63"/>
    </row>
    <row r="3" spans="1:10" ht="15">
      <c r="A3" s="46"/>
      <c r="B3" s="59"/>
      <c r="C3" s="35" t="s">
        <v>1560</v>
      </c>
      <c r="D3" s="35"/>
      <c r="E3" s="35"/>
      <c r="F3" s="35"/>
      <c r="G3" s="35"/>
      <c r="H3" s="81"/>
      <c r="I3" s="81"/>
      <c r="J3" s="24"/>
    </row>
    <row r="4" spans="1:10" ht="15">
      <c r="A4" s="46"/>
      <c r="B4" s="59"/>
      <c r="C4" s="24"/>
      <c r="D4" s="24"/>
      <c r="E4" s="24"/>
      <c r="F4" s="24"/>
      <c r="G4" s="24"/>
      <c r="H4" s="82"/>
      <c r="I4" s="82"/>
      <c r="J4" s="24"/>
    </row>
    <row r="5" spans="1:10" ht="15">
      <c r="A5" s="46"/>
      <c r="B5" s="83"/>
      <c r="C5" s="52" t="s">
        <v>1561</v>
      </c>
      <c r="D5" s="52" t="s">
        <v>1541</v>
      </c>
      <c r="E5" s="52" t="s">
        <v>1562</v>
      </c>
      <c r="F5" s="52" t="s">
        <v>1563</v>
      </c>
      <c r="G5" s="52" t="s">
        <v>1564</v>
      </c>
      <c r="H5" s="84" t="s">
        <v>1565</v>
      </c>
      <c r="I5" s="84" t="s">
        <v>1566</v>
      </c>
      <c r="J5" s="52" t="s">
        <v>1567</v>
      </c>
    </row>
    <row r="6" spans="1:10" ht="15">
      <c r="A6" s="46"/>
      <c r="B6" s="59"/>
      <c r="C6" s="35"/>
      <c r="D6" s="35"/>
      <c r="E6" s="35"/>
      <c r="F6" s="35"/>
      <c r="G6" s="35"/>
      <c r="H6" s="81"/>
      <c r="I6" s="81"/>
      <c r="J6" s="35"/>
    </row>
    <row r="7" spans="1:10" ht="15">
      <c r="A7" s="46"/>
      <c r="B7" s="59"/>
      <c r="C7" s="103" t="s">
        <v>1569</v>
      </c>
      <c r="D7" s="104" t="s">
        <v>1576</v>
      </c>
      <c r="E7" s="104" t="s">
        <v>1507</v>
      </c>
      <c r="F7" s="24">
        <v>2014</v>
      </c>
      <c r="G7" s="24">
        <v>2013</v>
      </c>
      <c r="H7" s="105">
        <v>42278</v>
      </c>
      <c r="I7" s="24" t="s">
        <v>1582</v>
      </c>
      <c r="J7" s="87" t="s">
        <v>1581</v>
      </c>
    </row>
    <row r="8" spans="1:10" ht="15">
      <c r="A8" s="46"/>
      <c r="B8" s="59"/>
      <c r="C8" s="102" t="s">
        <v>1574</v>
      </c>
      <c r="D8" s="24"/>
      <c r="E8" s="24"/>
      <c r="F8" s="24"/>
      <c r="G8" s="24"/>
      <c r="H8" s="86"/>
      <c r="I8" s="24"/>
      <c r="J8" s="24"/>
    </row>
    <row r="9" spans="1:10" ht="15">
      <c r="A9" s="46"/>
      <c r="B9" s="59"/>
      <c r="C9" s="85"/>
      <c r="D9" s="104" t="s">
        <v>1577</v>
      </c>
      <c r="E9" s="104" t="s">
        <v>1575</v>
      </c>
      <c r="F9" s="104">
        <v>2015</v>
      </c>
      <c r="G9" s="104">
        <v>2014</v>
      </c>
      <c r="H9" s="106">
        <v>42278</v>
      </c>
      <c r="I9" s="107" t="s">
        <v>1583</v>
      </c>
      <c r="J9" s="104" t="s">
        <v>1578</v>
      </c>
    </row>
    <row r="10" spans="1:10" ht="15">
      <c r="A10" s="46"/>
      <c r="B10" s="59"/>
      <c r="C10" s="85"/>
      <c r="D10" s="104"/>
      <c r="E10" s="104"/>
      <c r="F10" s="104">
        <v>2014</v>
      </c>
      <c r="G10" s="104">
        <v>2013</v>
      </c>
      <c r="H10" s="106">
        <v>42278</v>
      </c>
      <c r="I10" s="107" t="s">
        <v>1584</v>
      </c>
      <c r="J10" s="104" t="s">
        <v>1579</v>
      </c>
    </row>
    <row r="11" spans="1:10" ht="15">
      <c r="A11" s="46"/>
      <c r="B11" s="59"/>
      <c r="C11" s="88"/>
      <c r="D11" s="104"/>
      <c r="E11" s="104"/>
      <c r="F11" s="104">
        <v>2013</v>
      </c>
      <c r="G11" s="104">
        <v>2012</v>
      </c>
      <c r="H11" s="106">
        <v>42278</v>
      </c>
      <c r="I11" s="107" t="s">
        <v>1585</v>
      </c>
      <c r="J11" s="104" t="s">
        <v>1580</v>
      </c>
    </row>
    <row r="12" spans="1:10" ht="15">
      <c r="A12" s="46"/>
      <c r="B12" s="59"/>
      <c r="C12" s="85"/>
      <c r="D12" s="24"/>
      <c r="E12" s="24"/>
      <c r="F12" s="24"/>
      <c r="G12" s="24"/>
      <c r="H12" s="24"/>
      <c r="I12" s="24"/>
      <c r="J12" s="24"/>
    </row>
    <row r="13" spans="1:10" ht="15">
      <c r="A13" s="46"/>
      <c r="B13" s="59"/>
      <c r="C13" s="85"/>
      <c r="D13" s="24"/>
      <c r="E13" s="24"/>
      <c r="F13" s="24"/>
      <c r="G13" s="24"/>
      <c r="H13" s="24"/>
      <c r="I13" s="24"/>
      <c r="J13" s="24"/>
    </row>
    <row r="14" spans="1:10" ht="15">
      <c r="A14" s="46"/>
      <c r="B14" s="46"/>
      <c r="C14" s="46"/>
      <c r="D14" s="46"/>
      <c r="E14" s="46"/>
      <c r="F14" s="46"/>
      <c r="G14" s="46"/>
      <c r="H14" s="79"/>
      <c r="I14" s="79"/>
      <c r="J14" s="46"/>
    </row>
  </sheetData>
  <pageMargins left="0.7" right="0.7" top="0.75" bottom="0.75" header="0.3" footer="0.3"/>
  <pageSetup paperSize="9" orientation="portrait" horizontalDpi="4294967292" verticalDpi="429496729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U118"/>
  <sheetViews>
    <sheetView topLeftCell="F1" zoomScale="120" zoomScaleNormal="120" zoomScalePageLayoutView="120" workbookViewId="0">
      <selection activeCell="K17" sqref="K17"/>
    </sheetView>
  </sheetViews>
  <sheetFormatPr baseColWidth="10" defaultColWidth="8.83203125" defaultRowHeight="14" x14ac:dyDescent="0"/>
  <sheetData>
    <row r="2" spans="2:20">
      <c r="B2" t="s">
        <v>1505</v>
      </c>
    </row>
    <row r="3" spans="2:20">
      <c r="O3" t="s">
        <v>1408</v>
      </c>
    </row>
    <row r="5" spans="2:20" ht="16">
      <c r="O5" s="6">
        <v>49.5</v>
      </c>
      <c r="P5" s="6" t="s">
        <v>1399</v>
      </c>
      <c r="Q5" s="7" t="s">
        <v>1400</v>
      </c>
    </row>
    <row r="6" spans="2:20" ht="16">
      <c r="O6" s="6">
        <v>432</v>
      </c>
      <c r="P6" s="6" t="s">
        <v>1401</v>
      </c>
      <c r="Q6" s="7" t="s">
        <v>1402</v>
      </c>
      <c r="T6">
        <v>2012</v>
      </c>
    </row>
    <row r="7" spans="2:20" ht="16">
      <c r="I7" s="4" t="s">
        <v>1398</v>
      </c>
      <c r="J7">
        <v>2014</v>
      </c>
      <c r="K7">
        <v>2013</v>
      </c>
      <c r="L7">
        <v>2012</v>
      </c>
      <c r="O7" s="6">
        <v>0.432</v>
      </c>
      <c r="P7" s="6" t="s">
        <v>1403</v>
      </c>
      <c r="Q7" s="7" t="s">
        <v>1402</v>
      </c>
    </row>
    <row r="8" spans="2:20" ht="16">
      <c r="I8" t="s">
        <v>1409</v>
      </c>
      <c r="J8">
        <v>5.4</v>
      </c>
      <c r="K8">
        <v>4.21</v>
      </c>
      <c r="L8">
        <v>2.99</v>
      </c>
      <c r="M8" t="s">
        <v>1415</v>
      </c>
      <c r="O8" s="6">
        <v>21.384</v>
      </c>
      <c r="P8" s="6" t="s">
        <v>1404</v>
      </c>
      <c r="Q8" s="7" t="s">
        <v>1400</v>
      </c>
    </row>
    <row r="9" spans="2:20" ht="16">
      <c r="I9" t="s">
        <v>1410</v>
      </c>
      <c r="J9">
        <v>7.0000000000000007E-2</v>
      </c>
      <c r="K9">
        <v>0.06</v>
      </c>
      <c r="L9">
        <v>0.28999999999999998</v>
      </c>
      <c r="M9" t="s">
        <v>1415</v>
      </c>
      <c r="O9" s="6">
        <v>55.9</v>
      </c>
      <c r="P9" s="6" t="s">
        <v>1405</v>
      </c>
      <c r="Q9" s="8" t="s">
        <v>1406</v>
      </c>
    </row>
    <row r="10" spans="2:20" ht="16">
      <c r="O10" s="6">
        <v>5.5899999999999998E-2</v>
      </c>
      <c r="P10" s="6" t="s">
        <v>1407</v>
      </c>
      <c r="Q10" s="8" t="s">
        <v>1406</v>
      </c>
    </row>
    <row r="11" spans="2:20">
      <c r="I11" t="s">
        <v>1409</v>
      </c>
      <c r="J11">
        <v>6960</v>
      </c>
      <c r="K11">
        <v>5490</v>
      </c>
      <c r="L11">
        <v>3860</v>
      </c>
      <c r="M11" t="s">
        <v>1394</v>
      </c>
      <c r="N11" t="s">
        <v>1418</v>
      </c>
    </row>
    <row r="12" spans="2:20">
      <c r="M12" t="s">
        <v>1416</v>
      </c>
      <c r="O12" t="s">
        <v>1445</v>
      </c>
      <c r="R12" t="s">
        <v>1483</v>
      </c>
    </row>
    <row r="13" spans="2:20">
      <c r="I13" t="s">
        <v>1410</v>
      </c>
      <c r="J13">
        <v>90</v>
      </c>
      <c r="K13">
        <v>80</v>
      </c>
      <c r="L13">
        <v>370</v>
      </c>
      <c r="M13" t="s">
        <v>1394</v>
      </c>
      <c r="N13" t="s">
        <v>1418</v>
      </c>
    </row>
    <row r="14" spans="2:20" ht="16">
      <c r="M14" t="s">
        <v>1394</v>
      </c>
      <c r="O14">
        <v>8.3299999999999997E-4</v>
      </c>
      <c r="P14" s="6" t="s">
        <v>1403</v>
      </c>
      <c r="Q14" s="7" t="s">
        <v>1443</v>
      </c>
    </row>
    <row r="15" spans="2:20" ht="16">
      <c r="O15">
        <v>38.018007203000003</v>
      </c>
      <c r="P15" s="6" t="s">
        <v>1442</v>
      </c>
      <c r="Q15" s="7" t="s">
        <v>1443</v>
      </c>
    </row>
    <row r="16" spans="2:20">
      <c r="I16" t="s">
        <v>1417</v>
      </c>
      <c r="J16" s="11">
        <f>J11-J13</f>
        <v>6870</v>
      </c>
      <c r="K16" s="11">
        <f>K11-K13</f>
        <v>5410</v>
      </c>
      <c r="L16" s="11">
        <f>L11-L13</f>
        <v>3490</v>
      </c>
      <c r="M16" t="s">
        <v>1394</v>
      </c>
    </row>
    <row r="17" spans="2:21">
      <c r="B17" s="4"/>
      <c r="J17" s="11">
        <f>J16*1000000*1000*O14*O15/1000000</f>
        <v>217566.03000068016</v>
      </c>
      <c r="K17" s="11">
        <f>K16*1000000*1000*O14*O15/1000000</f>
        <v>171329.29000053561</v>
      </c>
      <c r="L17" s="11">
        <f>L16*1000000*1000*O14*O15/1000000</f>
        <v>110524.81000034552</v>
      </c>
      <c r="M17" t="s">
        <v>1444</v>
      </c>
    </row>
    <row r="18" spans="2:21">
      <c r="U18" t="s">
        <v>1509</v>
      </c>
    </row>
    <row r="34" spans="20:21">
      <c r="U34" t="s">
        <v>1509</v>
      </c>
    </row>
    <row r="36" spans="20:21">
      <c r="T36">
        <v>2013</v>
      </c>
    </row>
    <row r="49" spans="21:21">
      <c r="U49" t="s">
        <v>1509</v>
      </c>
    </row>
    <row r="64" spans="21:21">
      <c r="U64" t="s">
        <v>1509</v>
      </c>
    </row>
    <row r="66" spans="20:20">
      <c r="T66">
        <v>2014</v>
      </c>
    </row>
    <row r="82" spans="21:21">
      <c r="U82" t="s">
        <v>1509</v>
      </c>
    </row>
    <row r="118" spans="21:21">
      <c r="U118" t="s">
        <v>1509</v>
      </c>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1373"/>
  <sheetViews>
    <sheetView tabSelected="1" topLeftCell="C1" zoomScale="120" zoomScaleNormal="120" zoomScalePageLayoutView="120" workbookViewId="0">
      <selection activeCell="L13" sqref="L13"/>
    </sheetView>
  </sheetViews>
  <sheetFormatPr baseColWidth="10" defaultColWidth="8.83203125" defaultRowHeight="14" x14ac:dyDescent="0"/>
  <cols>
    <col min="11" max="12" width="11.1640625" bestFit="1" customWidth="1"/>
  </cols>
  <sheetData>
    <row r="1" spans="1:21">
      <c r="A1" s="1" t="s">
        <v>0</v>
      </c>
      <c r="B1" s="1" t="s">
        <v>1</v>
      </c>
      <c r="C1" s="1" t="s">
        <v>2</v>
      </c>
      <c r="D1" s="1" t="s">
        <v>3</v>
      </c>
      <c r="E1" s="1" t="s">
        <v>4</v>
      </c>
      <c r="F1" s="1" t="s">
        <v>5</v>
      </c>
      <c r="G1" s="1" t="s">
        <v>6</v>
      </c>
      <c r="H1" s="1" t="s">
        <v>7</v>
      </c>
      <c r="I1" s="5" t="s">
        <v>1396</v>
      </c>
      <c r="J1" s="5" t="s">
        <v>1392</v>
      </c>
      <c r="K1" s="5" t="s">
        <v>1393</v>
      </c>
      <c r="L1" s="5" t="s">
        <v>1395</v>
      </c>
    </row>
    <row r="2" spans="1:21">
      <c r="A2" t="s">
        <v>8</v>
      </c>
      <c r="B2">
        <v>554</v>
      </c>
      <c r="C2">
        <v>24.5</v>
      </c>
      <c r="D2" t="s">
        <v>9</v>
      </c>
      <c r="E2">
        <v>860</v>
      </c>
      <c r="F2">
        <v>65.069999999999993</v>
      </c>
      <c r="G2" s="2"/>
      <c r="I2">
        <f>SUM(C2:C277)</f>
        <v>3971.0799999999981</v>
      </c>
      <c r="J2" s="11">
        <f>SUM(C278:C642)</f>
        <v>5762.6600000000017</v>
      </c>
      <c r="K2" s="11">
        <f>SUM(C643:C1007)</f>
        <v>7197.49</v>
      </c>
      <c r="L2" s="11">
        <f>SUM(C1008:C1373)</f>
        <v>8955.25</v>
      </c>
      <c r="M2" t="s">
        <v>1394</v>
      </c>
    </row>
    <row r="3" spans="1:21">
      <c r="A3" t="s">
        <v>10</v>
      </c>
      <c r="B3">
        <v>391</v>
      </c>
      <c r="C3">
        <v>24.5</v>
      </c>
      <c r="D3" t="s">
        <v>9</v>
      </c>
      <c r="E3">
        <v>860</v>
      </c>
      <c r="F3">
        <v>65.069999999999993</v>
      </c>
      <c r="G3" s="2"/>
      <c r="I3" t="s">
        <v>1397</v>
      </c>
      <c r="J3" s="11">
        <f>J2*1000000*1000*O14*O15/1000000</f>
        <v>182497.67954057059</v>
      </c>
      <c r="K3" s="11">
        <f>K2*1000000*1000*O14*O15/1000000</f>
        <v>227937.31081071257</v>
      </c>
      <c r="L3" s="11">
        <f>L2*1000000*1000*O14*O15/1000000</f>
        <v>283603.81225088658</v>
      </c>
      <c r="M3" t="s">
        <v>1444</v>
      </c>
      <c r="O3" t="s">
        <v>1408</v>
      </c>
    </row>
    <row r="4" spans="1:21">
      <c r="A4" t="s">
        <v>11</v>
      </c>
      <c r="B4">
        <v>444</v>
      </c>
      <c r="C4">
        <v>24.5</v>
      </c>
      <c r="D4" t="s">
        <v>9</v>
      </c>
      <c r="E4">
        <v>860</v>
      </c>
      <c r="F4">
        <v>65.069999999999993</v>
      </c>
      <c r="G4" s="2"/>
    </row>
    <row r="5" spans="1:21" ht="16">
      <c r="A5" t="s">
        <v>12</v>
      </c>
      <c r="B5">
        <v>424</v>
      </c>
      <c r="C5">
        <v>22.07</v>
      </c>
      <c r="D5" t="s">
        <v>9</v>
      </c>
      <c r="E5">
        <v>860</v>
      </c>
      <c r="F5">
        <v>65.069999999999993</v>
      </c>
      <c r="G5" s="2"/>
      <c r="I5" s="4" t="s">
        <v>1398</v>
      </c>
      <c r="O5" s="6">
        <v>49.5</v>
      </c>
      <c r="P5" s="6" t="s">
        <v>1399</v>
      </c>
      <c r="Q5" s="7" t="s">
        <v>1400</v>
      </c>
      <c r="T5" t="s">
        <v>1398</v>
      </c>
    </row>
    <row r="6" spans="1:21" ht="16">
      <c r="A6" t="s">
        <v>13</v>
      </c>
      <c r="B6">
        <v>463</v>
      </c>
      <c r="C6">
        <v>22.07</v>
      </c>
      <c r="D6" t="s">
        <v>9</v>
      </c>
      <c r="E6">
        <v>860</v>
      </c>
      <c r="F6">
        <v>65.069999999999993</v>
      </c>
      <c r="G6" s="2"/>
      <c r="O6" s="6">
        <v>432</v>
      </c>
      <c r="P6" s="6" t="s">
        <v>1401</v>
      </c>
      <c r="Q6" s="7" t="s">
        <v>1402</v>
      </c>
      <c r="T6">
        <v>2012</v>
      </c>
    </row>
    <row r="7" spans="1:21" ht="16">
      <c r="A7" t="s">
        <v>14</v>
      </c>
      <c r="B7">
        <v>503</v>
      </c>
      <c r="C7">
        <v>22.07</v>
      </c>
      <c r="D7" t="s">
        <v>9</v>
      </c>
      <c r="E7">
        <v>860</v>
      </c>
      <c r="F7">
        <v>65.069999999999993</v>
      </c>
      <c r="G7" s="2"/>
      <c r="I7" t="s">
        <v>1429</v>
      </c>
      <c r="J7">
        <v>2014</v>
      </c>
      <c r="K7">
        <v>2013</v>
      </c>
      <c r="L7">
        <v>2012</v>
      </c>
      <c r="O7" s="6">
        <v>0.432</v>
      </c>
      <c r="P7" s="6" t="s">
        <v>1403</v>
      </c>
      <c r="Q7" s="7" t="s">
        <v>1402</v>
      </c>
    </row>
    <row r="8" spans="1:21" ht="16">
      <c r="A8" t="s">
        <v>15</v>
      </c>
      <c r="B8">
        <v>542</v>
      </c>
      <c r="C8">
        <v>22.2</v>
      </c>
      <c r="D8" t="s">
        <v>9</v>
      </c>
      <c r="E8">
        <v>860</v>
      </c>
      <c r="F8">
        <v>65.069999999999993</v>
      </c>
      <c r="G8" s="2"/>
      <c r="I8" t="s">
        <v>1409</v>
      </c>
      <c r="J8">
        <v>5.04</v>
      </c>
      <c r="K8">
        <v>6.29</v>
      </c>
      <c r="L8">
        <v>7.34</v>
      </c>
      <c r="M8" t="s">
        <v>1415</v>
      </c>
      <c r="O8" s="6">
        <v>21.384</v>
      </c>
      <c r="P8" s="6" t="s">
        <v>1404</v>
      </c>
      <c r="Q8" s="7" t="s">
        <v>1400</v>
      </c>
    </row>
    <row r="9" spans="1:21" ht="16">
      <c r="A9" t="s">
        <v>16</v>
      </c>
      <c r="B9">
        <v>509</v>
      </c>
      <c r="C9">
        <v>22.47</v>
      </c>
      <c r="D9" t="s">
        <v>9</v>
      </c>
      <c r="E9">
        <v>860</v>
      </c>
      <c r="F9">
        <v>65.069999999999993</v>
      </c>
      <c r="G9" s="2"/>
      <c r="I9" t="s">
        <v>1410</v>
      </c>
      <c r="J9">
        <v>0.46</v>
      </c>
      <c r="K9">
        <v>0.35</v>
      </c>
      <c r="L9">
        <v>0.16</v>
      </c>
      <c r="M9" t="s">
        <v>1415</v>
      </c>
      <c r="O9" s="6">
        <v>55.9</v>
      </c>
      <c r="P9" s="6" t="s">
        <v>1405</v>
      </c>
      <c r="Q9" s="8" t="s">
        <v>1406</v>
      </c>
    </row>
    <row r="10" spans="1:21" ht="16">
      <c r="A10" t="s">
        <v>17</v>
      </c>
      <c r="B10">
        <v>475</v>
      </c>
      <c r="C10">
        <v>22.47</v>
      </c>
      <c r="D10" t="s">
        <v>9</v>
      </c>
      <c r="E10">
        <v>860</v>
      </c>
      <c r="F10">
        <v>65.069999999999993</v>
      </c>
      <c r="G10" s="2"/>
      <c r="J10">
        <v>4.58</v>
      </c>
      <c r="O10" s="6">
        <v>5.5899999999999998E-2</v>
      </c>
      <c r="P10" s="6" t="s">
        <v>1407</v>
      </c>
      <c r="Q10" s="8" t="s">
        <v>1406</v>
      </c>
      <c r="U10" t="s">
        <v>1429</v>
      </c>
    </row>
    <row r="11" spans="1:21">
      <c r="A11" t="s">
        <v>18</v>
      </c>
      <c r="B11">
        <v>513</v>
      </c>
      <c r="C11">
        <v>22.47</v>
      </c>
      <c r="D11" t="s">
        <v>9</v>
      </c>
      <c r="E11">
        <v>860</v>
      </c>
      <c r="F11">
        <v>65.069999999999993</v>
      </c>
      <c r="G11" s="2"/>
      <c r="I11" t="s">
        <v>1409</v>
      </c>
      <c r="J11">
        <v>6400</v>
      </c>
      <c r="K11">
        <v>7950</v>
      </c>
      <c r="L11">
        <v>9330</v>
      </c>
      <c r="M11" t="s">
        <v>1394</v>
      </c>
      <c r="N11" t="s">
        <v>1418</v>
      </c>
    </row>
    <row r="12" spans="1:21">
      <c r="A12" t="s">
        <v>19</v>
      </c>
      <c r="B12">
        <v>545</v>
      </c>
      <c r="C12">
        <v>17.670000000000002</v>
      </c>
      <c r="D12" t="s">
        <v>9</v>
      </c>
      <c r="E12">
        <v>860</v>
      </c>
      <c r="F12">
        <v>65.069999999999993</v>
      </c>
      <c r="G12" s="2"/>
      <c r="L12">
        <v>1.25</v>
      </c>
      <c r="M12" t="s">
        <v>1416</v>
      </c>
      <c r="O12" t="s">
        <v>1445</v>
      </c>
      <c r="R12" t="s">
        <v>1483</v>
      </c>
    </row>
    <row r="13" spans="1:21">
      <c r="A13" t="s">
        <v>20</v>
      </c>
      <c r="B13">
        <v>501</v>
      </c>
      <c r="C13">
        <v>17.670000000000002</v>
      </c>
      <c r="D13" t="s">
        <v>9</v>
      </c>
      <c r="E13">
        <v>860</v>
      </c>
      <c r="F13">
        <v>65.069999999999993</v>
      </c>
      <c r="G13" s="2"/>
      <c r="I13" t="s">
        <v>1410</v>
      </c>
      <c r="J13">
        <v>600</v>
      </c>
      <c r="K13">
        <v>440</v>
      </c>
      <c r="L13">
        <v>220</v>
      </c>
      <c r="M13" t="s">
        <v>1394</v>
      </c>
      <c r="N13" t="s">
        <v>1418</v>
      </c>
    </row>
    <row r="14" spans="1:21" ht="16">
      <c r="A14" t="s">
        <v>21</v>
      </c>
      <c r="B14">
        <v>532</v>
      </c>
      <c r="C14">
        <v>17.16</v>
      </c>
      <c r="D14" t="s">
        <v>9</v>
      </c>
      <c r="E14">
        <v>860</v>
      </c>
      <c r="F14">
        <v>65.069999999999993</v>
      </c>
      <c r="G14" s="2"/>
      <c r="M14" t="s">
        <v>1394</v>
      </c>
      <c r="O14">
        <v>8.3299999999999997E-4</v>
      </c>
      <c r="P14" s="6" t="s">
        <v>1403</v>
      </c>
      <c r="Q14" s="7" t="s">
        <v>1443</v>
      </c>
    </row>
    <row r="15" spans="1:21" ht="16">
      <c r="A15" t="s">
        <v>22</v>
      </c>
      <c r="B15">
        <v>565</v>
      </c>
      <c r="C15">
        <v>17.16</v>
      </c>
      <c r="D15" t="s">
        <v>9</v>
      </c>
      <c r="E15">
        <v>860</v>
      </c>
      <c r="F15">
        <v>65.069999999999993</v>
      </c>
      <c r="G15" s="2"/>
      <c r="O15">
        <v>38.018007203000003</v>
      </c>
      <c r="P15" s="6" t="s">
        <v>1442</v>
      </c>
      <c r="Q15" s="7" t="s">
        <v>1443</v>
      </c>
    </row>
    <row r="16" spans="1:21">
      <c r="A16" t="s">
        <v>23</v>
      </c>
      <c r="B16">
        <v>595</v>
      </c>
      <c r="C16">
        <v>17.16</v>
      </c>
      <c r="D16" t="s">
        <v>9</v>
      </c>
      <c r="E16">
        <v>860</v>
      </c>
      <c r="F16">
        <v>65.069999999999993</v>
      </c>
      <c r="G16" s="2"/>
      <c r="I16" t="s">
        <v>1417</v>
      </c>
      <c r="J16" s="11">
        <f>J11-J13</f>
        <v>5800</v>
      </c>
      <c r="K16" s="11">
        <f>K11-K13</f>
        <v>7510</v>
      </c>
      <c r="L16" s="11">
        <f>L11-L13</f>
        <v>9110</v>
      </c>
      <c r="M16" t="s">
        <v>1394</v>
      </c>
    </row>
    <row r="17" spans="1:21">
      <c r="A17" t="s">
        <v>24</v>
      </c>
      <c r="B17">
        <v>481</v>
      </c>
      <c r="C17">
        <v>17.670000000000002</v>
      </c>
      <c r="D17" t="s">
        <v>9</v>
      </c>
      <c r="E17">
        <v>860</v>
      </c>
      <c r="F17">
        <v>65.069999999999993</v>
      </c>
      <c r="G17" s="2"/>
      <c r="J17" s="11">
        <f>J16*1000000*1000*O14*O15/1000000</f>
        <v>183680.20000057423</v>
      </c>
      <c r="K17" s="11">
        <f>K16*1000000*1000*O14*O15/1000000</f>
        <v>237834.19000074349</v>
      </c>
      <c r="L17" s="11">
        <f>L16*1000000*1000*O14*O15/1000000</f>
        <v>288504.5900009019</v>
      </c>
      <c r="M17" t="s">
        <v>1444</v>
      </c>
    </row>
    <row r="18" spans="1:21">
      <c r="A18" t="s">
        <v>25</v>
      </c>
      <c r="B18">
        <v>511</v>
      </c>
      <c r="C18">
        <v>17.670000000000002</v>
      </c>
      <c r="D18" t="s">
        <v>9</v>
      </c>
      <c r="E18">
        <v>860</v>
      </c>
      <c r="F18">
        <v>65.069999999999993</v>
      </c>
      <c r="G18" s="2"/>
      <c r="O18" t="s">
        <v>1485</v>
      </c>
    </row>
    <row r="19" spans="1:21">
      <c r="A19" t="s">
        <v>26</v>
      </c>
      <c r="B19">
        <v>543</v>
      </c>
      <c r="C19">
        <v>17.670000000000002</v>
      </c>
      <c r="D19" t="s">
        <v>9</v>
      </c>
      <c r="E19">
        <v>860</v>
      </c>
      <c r="F19">
        <v>65.069999999999993</v>
      </c>
      <c r="G19" s="2"/>
      <c r="I19" s="4" t="s">
        <v>1422</v>
      </c>
      <c r="O19">
        <v>1</v>
      </c>
      <c r="P19" t="s">
        <v>1486</v>
      </c>
    </row>
    <row r="20" spans="1:21">
      <c r="A20" t="s">
        <v>27</v>
      </c>
      <c r="B20">
        <v>575</v>
      </c>
      <c r="C20">
        <v>17.670000000000002</v>
      </c>
      <c r="D20" t="s">
        <v>9</v>
      </c>
      <c r="E20">
        <v>860</v>
      </c>
      <c r="F20">
        <v>65.069999999999993</v>
      </c>
      <c r="G20" s="2"/>
      <c r="I20" t="s">
        <v>1409</v>
      </c>
      <c r="J20">
        <v>6.0999999999999999E-2</v>
      </c>
      <c r="K20">
        <v>0.26200000000000001</v>
      </c>
      <c r="L20">
        <v>0.13</v>
      </c>
      <c r="M20" t="s">
        <v>1415</v>
      </c>
      <c r="O20">
        <v>2</v>
      </c>
      <c r="P20" t="s">
        <v>1487</v>
      </c>
    </row>
    <row r="21" spans="1:21">
      <c r="A21" t="s">
        <v>28</v>
      </c>
      <c r="B21">
        <v>533</v>
      </c>
      <c r="C21">
        <v>17.670000000000002</v>
      </c>
      <c r="D21" t="s">
        <v>9</v>
      </c>
      <c r="E21">
        <v>860</v>
      </c>
      <c r="F21">
        <v>65.069999999999993</v>
      </c>
      <c r="G21" s="2"/>
      <c r="I21" t="s">
        <v>1410</v>
      </c>
      <c r="J21">
        <v>0.46300000000000002</v>
      </c>
      <c r="K21">
        <v>0.35</v>
      </c>
      <c r="L21">
        <v>0</v>
      </c>
      <c r="M21" t="s">
        <v>1415</v>
      </c>
    </row>
    <row r="22" spans="1:21">
      <c r="A22" t="s">
        <v>29</v>
      </c>
      <c r="B22">
        <v>556</v>
      </c>
      <c r="C22">
        <v>13.08</v>
      </c>
      <c r="D22" t="s">
        <v>9</v>
      </c>
      <c r="E22">
        <v>860</v>
      </c>
      <c r="F22">
        <v>65.069999999999993</v>
      </c>
      <c r="G22" s="2"/>
      <c r="O22" t="s">
        <v>1489</v>
      </c>
    </row>
    <row r="23" spans="1:21">
      <c r="A23" t="s">
        <v>30</v>
      </c>
      <c r="B23">
        <v>506</v>
      </c>
      <c r="C23">
        <v>12.15</v>
      </c>
      <c r="D23" t="s">
        <v>9</v>
      </c>
      <c r="E23">
        <v>860</v>
      </c>
      <c r="F23">
        <v>65.069999999999993</v>
      </c>
      <c r="G23" s="2"/>
      <c r="I23" t="s">
        <v>1409</v>
      </c>
      <c r="J23">
        <f>J20*1000000000/448.39</f>
        <v>136042.28461830103</v>
      </c>
      <c r="K23">
        <f t="shared" ref="K23:L23" si="0">K20*1000000000/448.39</f>
        <v>584312.76344253891</v>
      </c>
      <c r="L23">
        <f t="shared" si="0"/>
        <v>289926.1803340842</v>
      </c>
      <c r="M23" t="s">
        <v>1419</v>
      </c>
      <c r="N23" t="s">
        <v>1420</v>
      </c>
      <c r="O23">
        <v>1</v>
      </c>
      <c r="P23" s="11">
        <f>K17</f>
        <v>237834.19000074349</v>
      </c>
      <c r="Q23" t="s">
        <v>1444</v>
      </c>
      <c r="R23">
        <f>P24/P23</f>
        <v>0.95838748335552604</v>
      </c>
    </row>
    <row r="24" spans="1:21">
      <c r="A24" t="s">
        <v>31</v>
      </c>
      <c r="B24">
        <v>521</v>
      </c>
      <c r="C24">
        <v>8.93</v>
      </c>
      <c r="D24" t="s">
        <v>9</v>
      </c>
      <c r="E24">
        <v>860</v>
      </c>
      <c r="F24">
        <v>65.069999999999993</v>
      </c>
      <c r="G24" s="2"/>
      <c r="J24">
        <f>J23*573.75/1000000</f>
        <v>78.05426079975021</v>
      </c>
      <c r="K24">
        <f t="shared" ref="K24:L24" si="1">K23*573.75/1000000</f>
        <v>335.24944802515665</v>
      </c>
      <c r="L24">
        <f t="shared" si="1"/>
        <v>166.34514596668083</v>
      </c>
      <c r="M24" t="s">
        <v>1394</v>
      </c>
      <c r="O24">
        <v>2</v>
      </c>
      <c r="P24" s="11">
        <f>K3</f>
        <v>227937.31081071257</v>
      </c>
      <c r="Q24" t="s">
        <v>1444</v>
      </c>
    </row>
    <row r="25" spans="1:21">
      <c r="A25" t="s">
        <v>32</v>
      </c>
      <c r="B25">
        <v>386</v>
      </c>
      <c r="C25">
        <v>8.93</v>
      </c>
      <c r="D25" t="s">
        <v>9</v>
      </c>
      <c r="E25">
        <v>860</v>
      </c>
      <c r="F25">
        <v>65.069999999999993</v>
      </c>
      <c r="G25" s="2"/>
      <c r="I25" t="s">
        <v>1410</v>
      </c>
      <c r="J25">
        <f>J21*1000000000/448.39</f>
        <v>1032583.2422667767</v>
      </c>
      <c r="K25">
        <f t="shared" ref="K25:L25" si="2">K21*1000000000/448.39</f>
        <v>780570.48551484197</v>
      </c>
      <c r="L25">
        <f t="shared" si="2"/>
        <v>0</v>
      </c>
      <c r="M25" t="s">
        <v>1419</v>
      </c>
      <c r="N25" t="s">
        <v>1430</v>
      </c>
    </row>
    <row r="26" spans="1:21">
      <c r="A26" t="s">
        <v>33</v>
      </c>
      <c r="B26">
        <v>398</v>
      </c>
      <c r="C26">
        <v>6.91</v>
      </c>
      <c r="D26" t="s">
        <v>9</v>
      </c>
      <c r="E26">
        <v>860</v>
      </c>
      <c r="F26">
        <v>65.069999999999993</v>
      </c>
      <c r="G26" s="2"/>
      <c r="J26">
        <f>J25*573.75/1000000</f>
        <v>592.44463525056312</v>
      </c>
      <c r="K26">
        <f t="shared" ref="K26:L26" si="3">K25*573.75/1000000</f>
        <v>447.85231606414055</v>
      </c>
      <c r="L26">
        <f t="shared" si="3"/>
        <v>0</v>
      </c>
      <c r="M26" t="s">
        <v>1394</v>
      </c>
      <c r="O26" t="s">
        <v>1490</v>
      </c>
      <c r="P26" t="b">
        <f>IF(,P23 - P24 &gt; 0,P23 - P24 &gt; 0)</f>
        <v>1</v>
      </c>
      <c r="U26" t="s">
        <v>1429</v>
      </c>
    </row>
    <row r="27" spans="1:21">
      <c r="A27" t="s">
        <v>34</v>
      </c>
      <c r="B27">
        <v>411</v>
      </c>
      <c r="C27">
        <v>6.91</v>
      </c>
      <c r="D27" t="s">
        <v>9</v>
      </c>
      <c r="E27">
        <v>860</v>
      </c>
      <c r="F27">
        <v>65.069999999999993</v>
      </c>
      <c r="G27" s="2"/>
    </row>
    <row r="28" spans="1:21">
      <c r="A28" t="s">
        <v>35</v>
      </c>
      <c r="B28">
        <v>423</v>
      </c>
      <c r="C28">
        <v>6.91</v>
      </c>
      <c r="D28" t="s">
        <v>9</v>
      </c>
      <c r="E28">
        <v>860</v>
      </c>
      <c r="F28">
        <v>65.069999999999993</v>
      </c>
      <c r="G28" s="2"/>
      <c r="I28" t="s">
        <v>1421</v>
      </c>
      <c r="J28">
        <f>J24-J26</f>
        <v>-514.39037445081294</v>
      </c>
      <c r="K28">
        <f t="shared" ref="K28:L28" si="4">K24-K26</f>
        <v>-112.6028680389839</v>
      </c>
      <c r="L28">
        <f t="shared" si="4"/>
        <v>166.34514596668083</v>
      </c>
      <c r="M28" t="s">
        <v>1394</v>
      </c>
    </row>
    <row r="29" spans="1:21">
      <c r="A29" t="s">
        <v>36</v>
      </c>
      <c r="B29">
        <v>444</v>
      </c>
      <c r="C29">
        <v>13.08</v>
      </c>
      <c r="D29" t="s">
        <v>9</v>
      </c>
      <c r="E29">
        <v>860</v>
      </c>
      <c r="F29">
        <v>65.069999999999993</v>
      </c>
      <c r="G29" s="2"/>
    </row>
    <row r="30" spans="1:21">
      <c r="A30" t="s">
        <v>37</v>
      </c>
      <c r="B30">
        <v>468</v>
      </c>
      <c r="C30">
        <v>13.08</v>
      </c>
      <c r="D30" t="s">
        <v>9</v>
      </c>
      <c r="E30">
        <v>860</v>
      </c>
      <c r="F30">
        <v>65.069999999999993</v>
      </c>
      <c r="G30" s="2"/>
      <c r="I30" s="4" t="s">
        <v>1435</v>
      </c>
    </row>
    <row r="31" spans="1:21">
      <c r="A31" t="s">
        <v>38</v>
      </c>
      <c r="B31">
        <v>490</v>
      </c>
      <c r="C31">
        <v>12.57</v>
      </c>
      <c r="D31" t="s">
        <v>9</v>
      </c>
      <c r="E31">
        <v>860</v>
      </c>
      <c r="F31">
        <v>65.069999999999993</v>
      </c>
      <c r="G31" s="2"/>
      <c r="K31">
        <v>2013</v>
      </c>
      <c r="L31">
        <v>2012</v>
      </c>
    </row>
    <row r="32" spans="1:21">
      <c r="A32" t="s">
        <v>39</v>
      </c>
      <c r="B32">
        <v>511</v>
      </c>
      <c r="C32">
        <v>13.08</v>
      </c>
      <c r="D32" t="s">
        <v>9</v>
      </c>
      <c r="E32">
        <v>860</v>
      </c>
      <c r="F32">
        <v>65.069999999999993</v>
      </c>
      <c r="G32" s="2"/>
      <c r="I32" s="4" t="s">
        <v>1409</v>
      </c>
      <c r="K32">
        <v>86.4</v>
      </c>
      <c r="L32">
        <v>106.9</v>
      </c>
      <c r="M32" t="s">
        <v>1425</v>
      </c>
    </row>
    <row r="33" spans="1:21">
      <c r="A33" t="s">
        <v>40</v>
      </c>
      <c r="B33">
        <v>535</v>
      </c>
      <c r="C33">
        <v>13.08</v>
      </c>
      <c r="D33" t="s">
        <v>9</v>
      </c>
      <c r="E33">
        <v>860</v>
      </c>
      <c r="F33">
        <v>65.069999999999993</v>
      </c>
      <c r="G33" s="2"/>
      <c r="K33">
        <f>K32*3.6*1000000000</f>
        <v>311040000000</v>
      </c>
      <c r="L33">
        <f>L32*3.6*1000000000</f>
        <v>384840000000.00006</v>
      </c>
      <c r="M33" t="s">
        <v>1426</v>
      </c>
    </row>
    <row r="34" spans="1:21">
      <c r="A34" t="s">
        <v>41</v>
      </c>
      <c r="B34">
        <v>558</v>
      </c>
      <c r="C34">
        <v>13.08</v>
      </c>
      <c r="D34" t="s">
        <v>9</v>
      </c>
      <c r="E34">
        <v>860</v>
      </c>
      <c r="F34">
        <v>65.069999999999993</v>
      </c>
      <c r="G34" s="2"/>
      <c r="K34">
        <f>K33/O5</f>
        <v>6283636363.636364</v>
      </c>
      <c r="L34">
        <f>L33/O5</f>
        <v>7774545454.5454559</v>
      </c>
      <c r="M34" t="s">
        <v>1427</v>
      </c>
    </row>
    <row r="35" spans="1:21">
      <c r="A35" t="s">
        <v>42</v>
      </c>
      <c r="B35">
        <v>599</v>
      </c>
      <c r="C35">
        <v>14.32</v>
      </c>
      <c r="D35" t="s">
        <v>9</v>
      </c>
      <c r="E35">
        <v>860</v>
      </c>
      <c r="F35">
        <v>65.069999999999993</v>
      </c>
      <c r="G35" s="2"/>
      <c r="K35">
        <f>K34/O6</f>
        <v>14545454.545454547</v>
      </c>
      <c r="L35">
        <f>L34/O6</f>
        <v>17996632.996633001</v>
      </c>
      <c r="M35" t="s">
        <v>1419</v>
      </c>
      <c r="T35">
        <v>2013</v>
      </c>
    </row>
    <row r="36" spans="1:21">
      <c r="A36" t="s">
        <v>43</v>
      </c>
      <c r="B36">
        <v>461</v>
      </c>
      <c r="C36">
        <v>14.32</v>
      </c>
      <c r="D36" t="s">
        <v>9</v>
      </c>
      <c r="E36">
        <v>860</v>
      </c>
      <c r="F36">
        <v>65.069999999999993</v>
      </c>
      <c r="G36" s="2"/>
      <c r="J36" s="11"/>
      <c r="K36" s="11">
        <f>K35*574/1000000</f>
        <v>8349.0909090909099</v>
      </c>
      <c r="L36" s="11">
        <f>L35*574/1000000</f>
        <v>10330.067340067342</v>
      </c>
      <c r="M36" t="s">
        <v>1394</v>
      </c>
    </row>
    <row r="37" spans="1:21">
      <c r="A37" t="s">
        <v>44</v>
      </c>
      <c r="B37">
        <v>486</v>
      </c>
      <c r="C37">
        <v>14.32</v>
      </c>
      <c r="D37" t="s">
        <v>9</v>
      </c>
      <c r="E37">
        <v>860</v>
      </c>
      <c r="F37">
        <v>65.069999999999993</v>
      </c>
      <c r="G37" s="2"/>
    </row>
    <row r="38" spans="1:21">
      <c r="A38" t="s">
        <v>45</v>
      </c>
      <c r="B38">
        <v>432</v>
      </c>
      <c r="C38">
        <v>9.5399999999999991</v>
      </c>
      <c r="D38" t="s">
        <v>9</v>
      </c>
      <c r="E38">
        <v>860</v>
      </c>
      <c r="F38">
        <v>65.069999999999993</v>
      </c>
      <c r="G38" s="2"/>
    </row>
    <row r="39" spans="1:21">
      <c r="A39" t="s">
        <v>46</v>
      </c>
      <c r="B39">
        <v>450</v>
      </c>
      <c r="C39">
        <v>11.05</v>
      </c>
      <c r="D39" t="s">
        <v>9</v>
      </c>
      <c r="E39">
        <v>860</v>
      </c>
      <c r="F39">
        <v>65.069999999999993</v>
      </c>
      <c r="G39" s="2"/>
      <c r="I39" t="s">
        <v>1440</v>
      </c>
    </row>
    <row r="40" spans="1:21">
      <c r="A40" t="s">
        <v>47</v>
      </c>
      <c r="B40">
        <v>469</v>
      </c>
      <c r="C40">
        <v>11.05</v>
      </c>
      <c r="D40" t="s">
        <v>9</v>
      </c>
      <c r="E40">
        <v>860</v>
      </c>
      <c r="F40">
        <v>65.069999999999993</v>
      </c>
      <c r="G40" s="2"/>
      <c r="I40" t="s">
        <v>1459</v>
      </c>
    </row>
    <row r="41" spans="1:21">
      <c r="A41" t="s">
        <v>48</v>
      </c>
      <c r="B41">
        <v>492</v>
      </c>
      <c r="C41">
        <v>11.5</v>
      </c>
      <c r="D41" t="s">
        <v>9</v>
      </c>
      <c r="E41">
        <v>860</v>
      </c>
      <c r="F41">
        <v>65.069999999999993</v>
      </c>
      <c r="G41" s="2"/>
      <c r="I41" t="s">
        <v>1460</v>
      </c>
      <c r="U41" t="s">
        <v>1429</v>
      </c>
    </row>
    <row r="42" spans="1:21">
      <c r="A42" t="s">
        <v>49</v>
      </c>
      <c r="B42">
        <v>441</v>
      </c>
      <c r="C42">
        <v>12.32</v>
      </c>
      <c r="D42" t="s">
        <v>9</v>
      </c>
      <c r="E42">
        <v>860</v>
      </c>
      <c r="F42">
        <v>65.069999999999993</v>
      </c>
      <c r="G42" s="2"/>
    </row>
    <row r="43" spans="1:21">
      <c r="A43" t="s">
        <v>50</v>
      </c>
      <c r="B43">
        <v>387</v>
      </c>
      <c r="C43">
        <v>10.99</v>
      </c>
      <c r="D43" t="s">
        <v>9</v>
      </c>
      <c r="E43">
        <v>860</v>
      </c>
      <c r="F43">
        <v>65.069999999999993</v>
      </c>
      <c r="G43" s="2"/>
    </row>
    <row r="44" spans="1:21">
      <c r="A44" t="s">
        <v>51</v>
      </c>
      <c r="B44">
        <v>406</v>
      </c>
      <c r="C44">
        <v>10.99</v>
      </c>
      <c r="D44" t="s">
        <v>9</v>
      </c>
      <c r="E44">
        <v>860</v>
      </c>
      <c r="F44">
        <v>65.069999999999993</v>
      </c>
      <c r="G44" s="2"/>
    </row>
    <row r="45" spans="1:21">
      <c r="A45" t="s">
        <v>52</v>
      </c>
      <c r="B45">
        <v>425</v>
      </c>
      <c r="C45">
        <v>10.99</v>
      </c>
      <c r="D45" t="s">
        <v>9</v>
      </c>
      <c r="E45">
        <v>860</v>
      </c>
      <c r="F45">
        <v>65.069999999999993</v>
      </c>
      <c r="G45" s="2"/>
    </row>
    <row r="46" spans="1:21">
      <c r="A46" t="s">
        <v>53</v>
      </c>
      <c r="B46">
        <v>445</v>
      </c>
      <c r="C46">
        <v>10.99</v>
      </c>
      <c r="D46" t="s">
        <v>9</v>
      </c>
      <c r="E46">
        <v>860</v>
      </c>
      <c r="F46">
        <v>65.069999999999993</v>
      </c>
      <c r="G46" s="2"/>
    </row>
    <row r="47" spans="1:21">
      <c r="A47" t="s">
        <v>54</v>
      </c>
      <c r="B47">
        <v>464</v>
      </c>
      <c r="C47">
        <v>10.99</v>
      </c>
      <c r="D47" t="s">
        <v>9</v>
      </c>
      <c r="E47">
        <v>860</v>
      </c>
      <c r="F47">
        <v>65.069999999999993</v>
      </c>
      <c r="G47" s="2"/>
    </row>
    <row r="48" spans="1:21">
      <c r="A48" t="s">
        <v>55</v>
      </c>
      <c r="B48">
        <v>484</v>
      </c>
      <c r="C48">
        <v>10.99</v>
      </c>
      <c r="D48" t="s">
        <v>9</v>
      </c>
      <c r="E48">
        <v>860</v>
      </c>
      <c r="F48">
        <v>65.069999999999993</v>
      </c>
      <c r="G48" s="2"/>
    </row>
    <row r="49" spans="1:21">
      <c r="A49" t="s">
        <v>56</v>
      </c>
      <c r="B49">
        <v>509</v>
      </c>
      <c r="C49">
        <v>12.32</v>
      </c>
      <c r="D49" t="s">
        <v>9</v>
      </c>
      <c r="E49">
        <v>860</v>
      </c>
      <c r="F49">
        <v>65.069999999999993</v>
      </c>
      <c r="G49" s="2"/>
    </row>
    <row r="50" spans="1:21">
      <c r="A50" t="s">
        <v>57</v>
      </c>
      <c r="B50">
        <v>607</v>
      </c>
      <c r="C50">
        <v>14.32</v>
      </c>
      <c r="D50" t="s">
        <v>9</v>
      </c>
      <c r="E50">
        <v>860</v>
      </c>
      <c r="F50">
        <v>65.069999999999993</v>
      </c>
      <c r="G50" s="2"/>
    </row>
    <row r="51" spans="1:21">
      <c r="A51" t="s">
        <v>58</v>
      </c>
      <c r="B51">
        <v>635</v>
      </c>
      <c r="C51">
        <v>14.99</v>
      </c>
      <c r="D51" t="s">
        <v>9</v>
      </c>
      <c r="E51">
        <v>860</v>
      </c>
      <c r="F51">
        <v>65.069999999999993</v>
      </c>
      <c r="G51" s="2"/>
    </row>
    <row r="52" spans="1:21">
      <c r="A52" t="s">
        <v>59</v>
      </c>
      <c r="B52">
        <v>584</v>
      </c>
      <c r="C52">
        <v>12.32</v>
      </c>
      <c r="D52" t="s">
        <v>9</v>
      </c>
      <c r="E52">
        <v>860</v>
      </c>
      <c r="F52">
        <v>65.069999999999993</v>
      </c>
      <c r="G52" s="2"/>
    </row>
    <row r="53" spans="1:21">
      <c r="A53" t="s">
        <v>60</v>
      </c>
      <c r="B53">
        <v>601</v>
      </c>
      <c r="C53">
        <v>9.1199999999999992</v>
      </c>
      <c r="D53" t="s">
        <v>9</v>
      </c>
      <c r="E53">
        <v>860</v>
      </c>
      <c r="F53">
        <v>65.069999999999993</v>
      </c>
      <c r="G53" s="2"/>
    </row>
    <row r="54" spans="1:21">
      <c r="A54" t="s">
        <v>61</v>
      </c>
      <c r="B54">
        <v>617</v>
      </c>
      <c r="C54">
        <v>9.1199999999999992</v>
      </c>
      <c r="D54" t="s">
        <v>9</v>
      </c>
      <c r="E54">
        <v>860</v>
      </c>
      <c r="F54">
        <v>65.069999999999993</v>
      </c>
      <c r="G54" s="2"/>
    </row>
    <row r="55" spans="1:21">
      <c r="A55" t="s">
        <v>62</v>
      </c>
      <c r="B55">
        <v>634</v>
      </c>
      <c r="C55">
        <v>9.1199999999999992</v>
      </c>
      <c r="D55" t="s">
        <v>9</v>
      </c>
      <c r="E55">
        <v>860</v>
      </c>
      <c r="F55">
        <v>65.069999999999993</v>
      </c>
      <c r="G55" s="2"/>
    </row>
    <row r="56" spans="1:21">
      <c r="A56" t="s">
        <v>63</v>
      </c>
      <c r="B56">
        <v>649</v>
      </c>
      <c r="C56">
        <v>9.1199999999999992</v>
      </c>
      <c r="D56" t="s">
        <v>9</v>
      </c>
      <c r="E56">
        <v>860</v>
      </c>
      <c r="F56">
        <v>65.069999999999993</v>
      </c>
      <c r="G56" s="2"/>
      <c r="U56" t="s">
        <v>1429</v>
      </c>
    </row>
    <row r="57" spans="1:21">
      <c r="A57" t="s">
        <v>64</v>
      </c>
      <c r="B57">
        <v>593</v>
      </c>
      <c r="C57">
        <v>9.1199999999999992</v>
      </c>
      <c r="D57" t="s">
        <v>9</v>
      </c>
      <c r="E57">
        <v>860</v>
      </c>
      <c r="F57">
        <v>65.069999999999993</v>
      </c>
      <c r="G57" s="2"/>
    </row>
    <row r="58" spans="1:21">
      <c r="A58" t="s">
        <v>65</v>
      </c>
      <c r="B58">
        <v>607</v>
      </c>
      <c r="C58">
        <v>9.1199999999999992</v>
      </c>
      <c r="D58" t="s">
        <v>9</v>
      </c>
      <c r="E58">
        <v>860</v>
      </c>
      <c r="F58">
        <v>65.069999999999993</v>
      </c>
      <c r="G58" s="2"/>
    </row>
    <row r="59" spans="1:21">
      <c r="A59" t="s">
        <v>66</v>
      </c>
      <c r="B59">
        <v>626</v>
      </c>
      <c r="C59">
        <v>10.119999999999999</v>
      </c>
      <c r="D59" t="s">
        <v>9</v>
      </c>
      <c r="E59">
        <v>860</v>
      </c>
      <c r="F59">
        <v>65.069999999999993</v>
      </c>
      <c r="G59" s="2"/>
    </row>
    <row r="60" spans="1:21">
      <c r="A60" t="s">
        <v>67</v>
      </c>
      <c r="B60">
        <v>655</v>
      </c>
      <c r="C60">
        <v>15.6</v>
      </c>
      <c r="D60" t="s">
        <v>9</v>
      </c>
      <c r="E60">
        <v>860</v>
      </c>
      <c r="F60">
        <v>65.069999999999993</v>
      </c>
      <c r="G60" s="2"/>
    </row>
    <row r="61" spans="1:21">
      <c r="A61" t="s">
        <v>68</v>
      </c>
      <c r="B61">
        <v>524</v>
      </c>
      <c r="C61">
        <v>15.6</v>
      </c>
      <c r="D61" t="s">
        <v>9</v>
      </c>
      <c r="E61">
        <v>860</v>
      </c>
      <c r="F61">
        <v>65.069999999999993</v>
      </c>
      <c r="G61" s="2"/>
    </row>
    <row r="62" spans="1:21">
      <c r="A62" t="s">
        <v>69</v>
      </c>
      <c r="B62">
        <v>552</v>
      </c>
      <c r="C62">
        <v>15.6</v>
      </c>
      <c r="D62" t="s">
        <v>9</v>
      </c>
      <c r="E62">
        <v>860</v>
      </c>
      <c r="F62">
        <v>65.069999999999993</v>
      </c>
      <c r="G62" s="2"/>
    </row>
    <row r="63" spans="1:21">
      <c r="A63" t="s">
        <v>70</v>
      </c>
      <c r="B63">
        <v>582</v>
      </c>
      <c r="C63">
        <v>15.6</v>
      </c>
      <c r="D63" t="s">
        <v>9</v>
      </c>
      <c r="E63">
        <v>860</v>
      </c>
      <c r="F63">
        <v>65.069999999999993</v>
      </c>
      <c r="G63" s="2"/>
    </row>
    <row r="64" spans="1:21">
      <c r="A64" t="s">
        <v>71</v>
      </c>
      <c r="B64">
        <v>609</v>
      </c>
      <c r="C64">
        <v>15.6</v>
      </c>
      <c r="D64" t="s">
        <v>9</v>
      </c>
      <c r="E64">
        <v>860</v>
      </c>
      <c r="F64">
        <v>65.069999999999993</v>
      </c>
      <c r="G64" s="2"/>
    </row>
    <row r="65" spans="1:21">
      <c r="A65" t="s">
        <v>72</v>
      </c>
      <c r="B65">
        <v>563</v>
      </c>
      <c r="C65">
        <v>15.6</v>
      </c>
      <c r="D65" t="s">
        <v>9</v>
      </c>
      <c r="E65">
        <v>860</v>
      </c>
      <c r="F65">
        <v>65.069999999999993</v>
      </c>
      <c r="G65" s="2"/>
      <c r="T65">
        <v>2014</v>
      </c>
    </row>
    <row r="66" spans="1:21">
      <c r="A66" t="s">
        <v>73</v>
      </c>
      <c r="B66">
        <v>585</v>
      </c>
      <c r="C66">
        <v>9.06</v>
      </c>
      <c r="D66" t="s">
        <v>9</v>
      </c>
      <c r="E66">
        <v>860</v>
      </c>
      <c r="F66">
        <v>65.069999999999993</v>
      </c>
      <c r="G66" s="2"/>
    </row>
    <row r="67" spans="1:21">
      <c r="A67" t="s">
        <v>74</v>
      </c>
      <c r="B67">
        <v>601</v>
      </c>
      <c r="C67">
        <v>9.06</v>
      </c>
      <c r="D67" t="s">
        <v>9</v>
      </c>
      <c r="E67">
        <v>860</v>
      </c>
      <c r="F67">
        <v>65.069999999999993</v>
      </c>
      <c r="G67" s="2"/>
    </row>
    <row r="68" spans="1:21">
      <c r="A68" t="s">
        <v>75</v>
      </c>
      <c r="B68">
        <v>617</v>
      </c>
      <c r="C68">
        <v>9.06</v>
      </c>
      <c r="D68" t="s">
        <v>9</v>
      </c>
      <c r="E68">
        <v>860</v>
      </c>
      <c r="F68">
        <v>65.069999999999993</v>
      </c>
      <c r="G68" s="2"/>
    </row>
    <row r="69" spans="1:21">
      <c r="A69" t="s">
        <v>76</v>
      </c>
      <c r="B69">
        <v>634</v>
      </c>
      <c r="C69">
        <v>9.06</v>
      </c>
      <c r="D69" t="s">
        <v>9</v>
      </c>
      <c r="E69">
        <v>860</v>
      </c>
      <c r="F69">
        <v>65.069999999999993</v>
      </c>
      <c r="G69" s="2"/>
    </row>
    <row r="70" spans="1:21">
      <c r="A70" t="s">
        <v>77</v>
      </c>
      <c r="B70">
        <v>650</v>
      </c>
      <c r="C70">
        <v>9.06</v>
      </c>
      <c r="D70" t="s">
        <v>9</v>
      </c>
      <c r="E70">
        <v>860</v>
      </c>
      <c r="F70">
        <v>65.069999999999993</v>
      </c>
      <c r="G70" s="2"/>
    </row>
    <row r="71" spans="1:21">
      <c r="A71" t="s">
        <v>78</v>
      </c>
      <c r="B71">
        <v>593</v>
      </c>
      <c r="C71">
        <v>9.41</v>
      </c>
      <c r="D71" t="s">
        <v>9</v>
      </c>
      <c r="E71">
        <v>860</v>
      </c>
      <c r="F71">
        <v>65.069999999999993</v>
      </c>
      <c r="G71" s="2"/>
    </row>
    <row r="72" spans="1:21">
      <c r="A72" t="s">
        <v>79</v>
      </c>
      <c r="B72">
        <v>610</v>
      </c>
      <c r="C72">
        <v>9.41</v>
      </c>
      <c r="D72" t="s">
        <v>9</v>
      </c>
      <c r="E72">
        <v>860</v>
      </c>
      <c r="F72">
        <v>65.069999999999993</v>
      </c>
      <c r="G72" s="2"/>
      <c r="U72" t="s">
        <v>1429</v>
      </c>
    </row>
    <row r="73" spans="1:21">
      <c r="A73" t="s">
        <v>80</v>
      </c>
      <c r="B73">
        <v>626</v>
      </c>
      <c r="C73">
        <v>9.41</v>
      </c>
      <c r="D73" t="s">
        <v>9</v>
      </c>
      <c r="E73">
        <v>860</v>
      </c>
      <c r="F73">
        <v>65.069999999999993</v>
      </c>
      <c r="G73" s="2"/>
    </row>
    <row r="74" spans="1:21">
      <c r="A74" t="s">
        <v>81</v>
      </c>
      <c r="B74">
        <v>653</v>
      </c>
      <c r="C74">
        <v>14.86</v>
      </c>
      <c r="D74" t="s">
        <v>9</v>
      </c>
      <c r="E74">
        <v>860</v>
      </c>
      <c r="F74">
        <v>65.069999999999993</v>
      </c>
      <c r="G74" s="2"/>
    </row>
    <row r="75" spans="1:21">
      <c r="A75" t="s">
        <v>82</v>
      </c>
      <c r="B75">
        <v>678</v>
      </c>
      <c r="C75">
        <v>14.86</v>
      </c>
      <c r="D75" t="s">
        <v>9</v>
      </c>
      <c r="E75">
        <v>860</v>
      </c>
      <c r="F75">
        <v>65.069999999999993</v>
      </c>
      <c r="G75" s="2"/>
    </row>
    <row r="76" spans="1:21">
      <c r="A76" t="s">
        <v>83</v>
      </c>
      <c r="B76">
        <v>702</v>
      </c>
      <c r="C76">
        <v>14.86</v>
      </c>
      <c r="D76" t="s">
        <v>9</v>
      </c>
      <c r="E76">
        <v>860</v>
      </c>
      <c r="F76">
        <v>65.069999999999993</v>
      </c>
      <c r="G76" s="2"/>
    </row>
    <row r="77" spans="1:21">
      <c r="A77" t="s">
        <v>84</v>
      </c>
      <c r="B77">
        <v>522</v>
      </c>
      <c r="C77">
        <v>20.98</v>
      </c>
      <c r="D77" t="s">
        <v>9</v>
      </c>
      <c r="E77">
        <v>860</v>
      </c>
      <c r="F77">
        <v>65.069999999999993</v>
      </c>
      <c r="G77" s="2"/>
    </row>
    <row r="78" spans="1:21">
      <c r="A78" t="s">
        <v>85</v>
      </c>
      <c r="B78">
        <v>558</v>
      </c>
      <c r="C78">
        <v>20.98</v>
      </c>
      <c r="D78" t="s">
        <v>9</v>
      </c>
      <c r="E78">
        <v>860</v>
      </c>
      <c r="F78">
        <v>65.069999999999993</v>
      </c>
      <c r="G78" s="2"/>
    </row>
    <row r="79" spans="1:21">
      <c r="A79" t="s">
        <v>86</v>
      </c>
      <c r="B79">
        <v>462</v>
      </c>
      <c r="C79">
        <v>20.98</v>
      </c>
      <c r="D79" t="s">
        <v>9</v>
      </c>
      <c r="E79">
        <v>860</v>
      </c>
      <c r="F79">
        <v>65.069999999999993</v>
      </c>
      <c r="G79" s="2"/>
    </row>
    <row r="80" spans="1:21">
      <c r="A80" t="s">
        <v>87</v>
      </c>
      <c r="B80">
        <v>499</v>
      </c>
      <c r="C80">
        <v>20.82</v>
      </c>
      <c r="D80" t="s">
        <v>9</v>
      </c>
      <c r="E80">
        <v>860</v>
      </c>
      <c r="F80">
        <v>65.069999999999993</v>
      </c>
      <c r="G80" s="2"/>
    </row>
    <row r="81" spans="1:7">
      <c r="A81" t="s">
        <v>88</v>
      </c>
      <c r="B81">
        <v>453</v>
      </c>
      <c r="C81">
        <v>15.33</v>
      </c>
      <c r="D81" t="s">
        <v>9</v>
      </c>
      <c r="E81">
        <v>860</v>
      </c>
      <c r="F81">
        <v>65.069999999999993</v>
      </c>
      <c r="G81" s="2"/>
    </row>
    <row r="82" spans="1:7">
      <c r="A82" t="s">
        <v>89</v>
      </c>
      <c r="B82">
        <v>480</v>
      </c>
      <c r="C82">
        <v>15.33</v>
      </c>
      <c r="D82" t="s">
        <v>9</v>
      </c>
      <c r="E82">
        <v>860</v>
      </c>
      <c r="F82">
        <v>65.069999999999993</v>
      </c>
      <c r="G82" s="2"/>
    </row>
    <row r="83" spans="1:7">
      <c r="A83" t="s">
        <v>90</v>
      </c>
      <c r="B83">
        <v>507</v>
      </c>
      <c r="C83">
        <v>15.33</v>
      </c>
      <c r="D83" t="s">
        <v>9</v>
      </c>
      <c r="E83">
        <v>860</v>
      </c>
      <c r="F83">
        <v>65.069999999999993</v>
      </c>
      <c r="G83" s="2"/>
    </row>
    <row r="84" spans="1:7">
      <c r="A84" t="s">
        <v>91</v>
      </c>
      <c r="B84">
        <v>535</v>
      </c>
      <c r="C84">
        <v>15.33</v>
      </c>
      <c r="D84" t="s">
        <v>9</v>
      </c>
      <c r="E84">
        <v>860</v>
      </c>
      <c r="F84">
        <v>65.069999999999993</v>
      </c>
      <c r="G84" s="2"/>
    </row>
    <row r="85" spans="1:7">
      <c r="A85" t="s">
        <v>92</v>
      </c>
      <c r="B85">
        <v>547</v>
      </c>
      <c r="C85">
        <v>15.33</v>
      </c>
      <c r="D85" t="s">
        <v>9</v>
      </c>
      <c r="E85">
        <v>860</v>
      </c>
      <c r="F85">
        <v>65.069999999999993</v>
      </c>
      <c r="G85" s="2"/>
    </row>
    <row r="86" spans="1:7">
      <c r="A86" t="s">
        <v>93</v>
      </c>
      <c r="B86">
        <v>517</v>
      </c>
      <c r="C86">
        <v>15.33</v>
      </c>
      <c r="D86" t="s">
        <v>9</v>
      </c>
      <c r="E86">
        <v>860</v>
      </c>
      <c r="F86">
        <v>65.069999999999993</v>
      </c>
      <c r="G86" s="2"/>
    </row>
    <row r="87" spans="1:7">
      <c r="A87" t="s">
        <v>94</v>
      </c>
      <c r="B87">
        <v>472</v>
      </c>
      <c r="C87">
        <v>15.33</v>
      </c>
      <c r="D87" t="s">
        <v>9</v>
      </c>
      <c r="E87">
        <v>860</v>
      </c>
      <c r="F87">
        <v>65.069999999999993</v>
      </c>
      <c r="G87" s="2"/>
    </row>
    <row r="88" spans="1:7">
      <c r="A88" t="s">
        <v>95</v>
      </c>
      <c r="B88">
        <v>500</v>
      </c>
      <c r="C88">
        <v>15.33</v>
      </c>
      <c r="D88" t="s">
        <v>9</v>
      </c>
      <c r="E88">
        <v>860</v>
      </c>
      <c r="F88">
        <v>65.069999999999993</v>
      </c>
      <c r="G88" s="2"/>
    </row>
    <row r="89" spans="1:7">
      <c r="A89" t="s">
        <v>96</v>
      </c>
      <c r="B89">
        <v>526</v>
      </c>
      <c r="C89">
        <v>15.33</v>
      </c>
      <c r="D89" t="s">
        <v>9</v>
      </c>
      <c r="E89">
        <v>860</v>
      </c>
      <c r="F89">
        <v>65.069999999999993</v>
      </c>
      <c r="G89" s="2"/>
    </row>
    <row r="90" spans="1:7">
      <c r="A90" t="s">
        <v>97</v>
      </c>
      <c r="B90">
        <v>553</v>
      </c>
      <c r="C90">
        <v>15.33</v>
      </c>
      <c r="D90" t="s">
        <v>9</v>
      </c>
      <c r="E90">
        <v>860</v>
      </c>
      <c r="F90">
        <v>65.069999999999993</v>
      </c>
      <c r="G90" s="2"/>
    </row>
    <row r="91" spans="1:7">
      <c r="A91" t="s">
        <v>98</v>
      </c>
      <c r="B91">
        <v>586</v>
      </c>
      <c r="C91">
        <v>17.04</v>
      </c>
      <c r="D91" t="s">
        <v>9</v>
      </c>
      <c r="E91">
        <v>860</v>
      </c>
      <c r="F91">
        <v>65.069999999999993</v>
      </c>
      <c r="G91" s="2"/>
    </row>
    <row r="92" spans="1:7">
      <c r="A92" t="s">
        <v>99</v>
      </c>
      <c r="B92">
        <v>538</v>
      </c>
      <c r="C92">
        <v>15.16</v>
      </c>
      <c r="D92" t="s">
        <v>9</v>
      </c>
      <c r="E92">
        <v>860</v>
      </c>
      <c r="F92">
        <v>65.069999999999993</v>
      </c>
      <c r="G92" s="2"/>
    </row>
    <row r="93" spans="1:7">
      <c r="A93" t="s">
        <v>100</v>
      </c>
      <c r="B93">
        <v>563</v>
      </c>
      <c r="C93">
        <v>13.97</v>
      </c>
      <c r="D93" t="s">
        <v>9</v>
      </c>
      <c r="E93">
        <v>860</v>
      </c>
      <c r="F93">
        <v>65.069999999999993</v>
      </c>
      <c r="G93" s="2"/>
    </row>
    <row r="94" spans="1:7">
      <c r="A94" t="s">
        <v>101</v>
      </c>
      <c r="B94">
        <v>588</v>
      </c>
      <c r="C94">
        <v>13.97</v>
      </c>
      <c r="D94" t="s">
        <v>9</v>
      </c>
      <c r="E94">
        <v>860</v>
      </c>
      <c r="F94">
        <v>65.069999999999993</v>
      </c>
      <c r="G94" s="2"/>
    </row>
    <row r="95" spans="1:7">
      <c r="A95" t="s">
        <v>102</v>
      </c>
      <c r="B95">
        <v>613</v>
      </c>
      <c r="C95">
        <v>14.65</v>
      </c>
      <c r="D95" t="s">
        <v>9</v>
      </c>
      <c r="E95">
        <v>860</v>
      </c>
      <c r="F95">
        <v>65.069999999999993</v>
      </c>
      <c r="G95" s="2"/>
    </row>
    <row r="96" spans="1:7">
      <c r="A96" t="s">
        <v>103</v>
      </c>
      <c r="B96">
        <v>560</v>
      </c>
      <c r="C96">
        <v>11.5</v>
      </c>
      <c r="D96" t="s">
        <v>9</v>
      </c>
      <c r="E96">
        <v>860</v>
      </c>
      <c r="F96">
        <v>65.069999999999993</v>
      </c>
      <c r="G96" s="2"/>
    </row>
    <row r="97" spans="1:21">
      <c r="A97" t="s">
        <v>104</v>
      </c>
      <c r="B97">
        <v>594</v>
      </c>
      <c r="C97">
        <v>16.52</v>
      </c>
      <c r="D97" t="s">
        <v>9</v>
      </c>
      <c r="E97">
        <v>860</v>
      </c>
      <c r="F97">
        <v>65.069999999999993</v>
      </c>
      <c r="G97" s="2"/>
    </row>
    <row r="98" spans="1:21">
      <c r="A98" t="s">
        <v>105</v>
      </c>
      <c r="B98">
        <v>622</v>
      </c>
      <c r="C98">
        <v>16.52</v>
      </c>
      <c r="D98" t="s">
        <v>9</v>
      </c>
      <c r="E98">
        <v>860</v>
      </c>
      <c r="F98">
        <v>65.069999999999993</v>
      </c>
      <c r="G98" s="2"/>
    </row>
    <row r="99" spans="1:21">
      <c r="A99" t="s">
        <v>106</v>
      </c>
      <c r="B99">
        <v>647</v>
      </c>
      <c r="C99">
        <v>16.52</v>
      </c>
      <c r="D99" t="s">
        <v>9</v>
      </c>
      <c r="E99">
        <v>860</v>
      </c>
      <c r="F99">
        <v>65.069999999999993</v>
      </c>
      <c r="G99" s="2"/>
    </row>
    <row r="100" spans="1:21">
      <c r="A100" t="s">
        <v>107</v>
      </c>
      <c r="B100">
        <v>602</v>
      </c>
      <c r="C100">
        <v>16.52</v>
      </c>
      <c r="D100" t="s">
        <v>9</v>
      </c>
      <c r="E100">
        <v>860</v>
      </c>
      <c r="F100">
        <v>65.069999999999993</v>
      </c>
      <c r="G100" s="2"/>
    </row>
    <row r="101" spans="1:21">
      <c r="A101" t="s">
        <v>108</v>
      </c>
      <c r="B101">
        <v>556</v>
      </c>
      <c r="C101">
        <v>16.52</v>
      </c>
      <c r="D101" t="s">
        <v>9</v>
      </c>
      <c r="E101">
        <v>860</v>
      </c>
      <c r="F101">
        <v>65.069999999999993</v>
      </c>
      <c r="G101" s="2"/>
    </row>
    <row r="102" spans="1:21">
      <c r="A102" t="s">
        <v>109</v>
      </c>
      <c r="B102">
        <v>585</v>
      </c>
      <c r="C102">
        <v>16.52</v>
      </c>
      <c r="D102" t="s">
        <v>9</v>
      </c>
      <c r="E102">
        <v>860</v>
      </c>
      <c r="F102">
        <v>65.069999999999993</v>
      </c>
      <c r="G102" s="2"/>
    </row>
    <row r="103" spans="1:21">
      <c r="A103" t="s">
        <v>110</v>
      </c>
      <c r="B103">
        <v>615</v>
      </c>
      <c r="C103">
        <v>16.52</v>
      </c>
      <c r="D103" t="s">
        <v>9</v>
      </c>
      <c r="E103">
        <v>860</v>
      </c>
      <c r="F103">
        <v>65.069999999999993</v>
      </c>
      <c r="G103" s="2"/>
    </row>
    <row r="104" spans="1:21">
      <c r="A104" t="s">
        <v>111</v>
      </c>
      <c r="B104">
        <v>572</v>
      </c>
      <c r="C104">
        <v>16.52</v>
      </c>
      <c r="D104" t="s">
        <v>9</v>
      </c>
      <c r="E104">
        <v>860</v>
      </c>
      <c r="F104">
        <v>65.069999999999993</v>
      </c>
      <c r="G104" s="2"/>
    </row>
    <row r="105" spans="1:21">
      <c r="A105" t="s">
        <v>112</v>
      </c>
      <c r="B105">
        <v>602</v>
      </c>
      <c r="C105">
        <v>16.52</v>
      </c>
      <c r="D105" t="s">
        <v>9</v>
      </c>
      <c r="E105">
        <v>860</v>
      </c>
      <c r="F105">
        <v>65.069999999999993</v>
      </c>
      <c r="G105" s="2"/>
    </row>
    <row r="106" spans="1:21">
      <c r="A106" t="s">
        <v>113</v>
      </c>
      <c r="B106">
        <v>634</v>
      </c>
      <c r="C106">
        <v>16.52</v>
      </c>
      <c r="D106" t="s">
        <v>9</v>
      </c>
      <c r="E106">
        <v>860</v>
      </c>
      <c r="F106">
        <v>65.069999999999993</v>
      </c>
      <c r="G106" s="2"/>
      <c r="U106" t="s">
        <v>1429</v>
      </c>
    </row>
    <row r="107" spans="1:21">
      <c r="A107" t="s">
        <v>114</v>
      </c>
      <c r="B107">
        <v>656</v>
      </c>
      <c r="C107">
        <v>13.04</v>
      </c>
      <c r="D107" t="s">
        <v>9</v>
      </c>
      <c r="E107">
        <v>860</v>
      </c>
      <c r="F107">
        <v>65.069999999999993</v>
      </c>
      <c r="G107" s="2"/>
    </row>
    <row r="108" spans="1:21">
      <c r="A108" t="s">
        <v>115</v>
      </c>
      <c r="B108">
        <v>605</v>
      </c>
      <c r="C108">
        <v>13.04</v>
      </c>
      <c r="D108" t="s">
        <v>9</v>
      </c>
      <c r="E108">
        <v>860</v>
      </c>
      <c r="F108">
        <v>65.069999999999993</v>
      </c>
      <c r="G108" s="2"/>
    </row>
    <row r="109" spans="1:21">
      <c r="A109" t="s">
        <v>116</v>
      </c>
      <c r="B109">
        <v>626</v>
      </c>
      <c r="C109">
        <v>11.71</v>
      </c>
      <c r="D109" t="s">
        <v>9</v>
      </c>
      <c r="E109">
        <v>860</v>
      </c>
      <c r="F109">
        <v>65.069999999999993</v>
      </c>
      <c r="G109" s="2"/>
    </row>
    <row r="110" spans="1:21">
      <c r="A110" t="s">
        <v>117</v>
      </c>
      <c r="B110">
        <v>646</v>
      </c>
      <c r="C110">
        <v>11.71</v>
      </c>
      <c r="D110" t="s">
        <v>9</v>
      </c>
      <c r="E110">
        <v>860</v>
      </c>
      <c r="F110">
        <v>65.069999999999993</v>
      </c>
      <c r="G110" s="2"/>
    </row>
    <row r="111" spans="1:21">
      <c r="A111" t="s">
        <v>118</v>
      </c>
      <c r="B111">
        <v>593</v>
      </c>
      <c r="C111">
        <v>11.71</v>
      </c>
      <c r="D111" t="s">
        <v>9</v>
      </c>
      <c r="E111">
        <v>860</v>
      </c>
      <c r="F111">
        <v>65.069999999999993</v>
      </c>
      <c r="G111" s="2"/>
    </row>
    <row r="112" spans="1:21">
      <c r="A112" t="s">
        <v>119</v>
      </c>
      <c r="B112">
        <v>615</v>
      </c>
      <c r="C112">
        <v>12.21</v>
      </c>
      <c r="D112" t="s">
        <v>9</v>
      </c>
      <c r="E112">
        <v>860</v>
      </c>
      <c r="F112">
        <v>65.069999999999993</v>
      </c>
      <c r="G112" s="2"/>
    </row>
    <row r="113" spans="1:7">
      <c r="A113" t="s">
        <v>120</v>
      </c>
      <c r="B113">
        <v>633</v>
      </c>
      <c r="C113">
        <v>11.55</v>
      </c>
      <c r="D113" t="s">
        <v>9</v>
      </c>
      <c r="E113">
        <v>860</v>
      </c>
      <c r="F113">
        <v>65.069999999999993</v>
      </c>
      <c r="G113" s="2"/>
    </row>
    <row r="114" spans="1:7">
      <c r="A114" t="s">
        <v>121</v>
      </c>
      <c r="B114">
        <v>653</v>
      </c>
      <c r="C114">
        <v>11.55</v>
      </c>
      <c r="D114" t="s">
        <v>9</v>
      </c>
      <c r="E114">
        <v>860</v>
      </c>
      <c r="F114">
        <v>65.069999999999993</v>
      </c>
      <c r="G114" s="2"/>
    </row>
    <row r="115" spans="1:7">
      <c r="A115" t="s">
        <v>122</v>
      </c>
      <c r="B115">
        <v>678</v>
      </c>
      <c r="C115">
        <v>14.29</v>
      </c>
      <c r="D115" t="s">
        <v>9</v>
      </c>
      <c r="E115">
        <v>860</v>
      </c>
      <c r="F115">
        <v>65.069999999999993</v>
      </c>
      <c r="G115" s="2"/>
    </row>
    <row r="116" spans="1:7">
      <c r="A116" t="s">
        <v>123</v>
      </c>
      <c r="B116">
        <v>476</v>
      </c>
      <c r="C116">
        <v>14.29</v>
      </c>
      <c r="D116" t="s">
        <v>9</v>
      </c>
      <c r="E116">
        <v>860</v>
      </c>
      <c r="F116">
        <v>65.069999999999993</v>
      </c>
      <c r="G116" s="2"/>
    </row>
    <row r="117" spans="1:7">
      <c r="A117" t="s">
        <v>124</v>
      </c>
      <c r="B117">
        <v>501</v>
      </c>
      <c r="C117">
        <v>13.97</v>
      </c>
      <c r="D117" t="s">
        <v>9</v>
      </c>
      <c r="E117">
        <v>860</v>
      </c>
      <c r="F117">
        <v>65.069999999999993</v>
      </c>
      <c r="G117" s="2"/>
    </row>
    <row r="118" spans="1:7">
      <c r="A118" t="s">
        <v>125</v>
      </c>
      <c r="B118">
        <v>394</v>
      </c>
      <c r="C118">
        <v>14.36</v>
      </c>
      <c r="D118" t="s">
        <v>9</v>
      </c>
      <c r="E118">
        <v>860</v>
      </c>
      <c r="F118">
        <v>65.069999999999993</v>
      </c>
      <c r="G118" s="2"/>
    </row>
    <row r="119" spans="1:7">
      <c r="A119" t="s">
        <v>126</v>
      </c>
      <c r="B119">
        <v>421</v>
      </c>
      <c r="C119">
        <v>14.02</v>
      </c>
      <c r="D119" t="s">
        <v>9</v>
      </c>
      <c r="E119">
        <v>860</v>
      </c>
      <c r="F119">
        <v>65.069999999999993</v>
      </c>
      <c r="G119" s="2"/>
    </row>
    <row r="120" spans="1:7">
      <c r="A120" t="s">
        <v>127</v>
      </c>
      <c r="B120">
        <v>446</v>
      </c>
      <c r="C120">
        <v>13.03</v>
      </c>
      <c r="D120" t="s">
        <v>9</v>
      </c>
      <c r="E120">
        <v>860</v>
      </c>
      <c r="F120">
        <v>65.069999999999993</v>
      </c>
      <c r="G120" s="2"/>
    </row>
    <row r="121" spans="1:7">
      <c r="A121" t="s">
        <v>128</v>
      </c>
      <c r="B121">
        <v>322</v>
      </c>
      <c r="C121">
        <v>12.23</v>
      </c>
      <c r="D121" t="s">
        <v>9</v>
      </c>
      <c r="E121">
        <v>860</v>
      </c>
      <c r="F121">
        <v>65.069999999999993</v>
      </c>
      <c r="G121" s="2"/>
    </row>
    <row r="122" spans="1:7">
      <c r="A122" t="s">
        <v>129</v>
      </c>
      <c r="B122">
        <v>356</v>
      </c>
      <c r="C122">
        <v>19.41</v>
      </c>
      <c r="D122" t="s">
        <v>9</v>
      </c>
      <c r="E122">
        <v>860</v>
      </c>
      <c r="F122">
        <v>65.069999999999993</v>
      </c>
      <c r="G122" s="2"/>
    </row>
    <row r="123" spans="1:7">
      <c r="A123" t="s">
        <v>130</v>
      </c>
      <c r="B123">
        <v>380</v>
      </c>
      <c r="C123">
        <v>13.96</v>
      </c>
      <c r="D123" t="s">
        <v>9</v>
      </c>
      <c r="E123">
        <v>860</v>
      </c>
      <c r="F123">
        <v>65.069999999999993</v>
      </c>
      <c r="G123" s="2"/>
    </row>
    <row r="124" spans="1:7">
      <c r="A124" t="s">
        <v>131</v>
      </c>
      <c r="B124">
        <v>329</v>
      </c>
      <c r="C124">
        <v>12.74</v>
      </c>
      <c r="D124" t="s">
        <v>9</v>
      </c>
      <c r="E124">
        <v>860</v>
      </c>
      <c r="F124">
        <v>65.069999999999993</v>
      </c>
      <c r="G124" s="2"/>
    </row>
    <row r="125" spans="1:7">
      <c r="A125" t="s">
        <v>132</v>
      </c>
      <c r="B125">
        <v>348</v>
      </c>
      <c r="C125">
        <v>11.03</v>
      </c>
      <c r="D125" t="s">
        <v>9</v>
      </c>
      <c r="E125">
        <v>860</v>
      </c>
      <c r="F125">
        <v>65.069999999999993</v>
      </c>
      <c r="G125" s="2"/>
    </row>
    <row r="126" spans="1:7">
      <c r="A126" t="s">
        <v>133</v>
      </c>
      <c r="B126">
        <v>373</v>
      </c>
      <c r="C126">
        <v>13.31</v>
      </c>
      <c r="D126" t="s">
        <v>9</v>
      </c>
      <c r="E126">
        <v>860</v>
      </c>
      <c r="F126">
        <v>65.069999999999993</v>
      </c>
      <c r="G126" s="2"/>
    </row>
    <row r="127" spans="1:7">
      <c r="A127" t="s">
        <v>134</v>
      </c>
      <c r="B127">
        <v>326</v>
      </c>
      <c r="C127">
        <v>13.51</v>
      </c>
      <c r="D127" t="s">
        <v>9</v>
      </c>
      <c r="E127">
        <v>860</v>
      </c>
      <c r="F127">
        <v>65.069999999999993</v>
      </c>
      <c r="G127" s="2"/>
    </row>
    <row r="128" spans="1:7">
      <c r="A128" t="s">
        <v>135</v>
      </c>
      <c r="B128">
        <v>275</v>
      </c>
      <c r="C128">
        <v>12.49</v>
      </c>
      <c r="D128" t="s">
        <v>9</v>
      </c>
      <c r="E128">
        <v>860</v>
      </c>
      <c r="F128">
        <v>65.069999999999993</v>
      </c>
      <c r="G128" s="2"/>
    </row>
    <row r="129" spans="1:7">
      <c r="A129" t="s">
        <v>136</v>
      </c>
      <c r="B129">
        <v>292</v>
      </c>
      <c r="C129">
        <v>9.2200000000000006</v>
      </c>
      <c r="D129" t="s">
        <v>9</v>
      </c>
      <c r="E129">
        <v>860</v>
      </c>
      <c r="F129">
        <v>65.069999999999993</v>
      </c>
      <c r="G129" s="2"/>
    </row>
    <row r="130" spans="1:7">
      <c r="A130" t="s">
        <v>137</v>
      </c>
      <c r="B130">
        <v>309</v>
      </c>
      <c r="C130">
        <v>9.2200000000000006</v>
      </c>
      <c r="D130" t="s">
        <v>9</v>
      </c>
      <c r="E130">
        <v>860</v>
      </c>
      <c r="F130">
        <v>65.069999999999993</v>
      </c>
      <c r="G130" s="2"/>
    </row>
    <row r="131" spans="1:7">
      <c r="A131" t="s">
        <v>138</v>
      </c>
      <c r="B131">
        <v>326</v>
      </c>
      <c r="C131">
        <v>9.59</v>
      </c>
      <c r="D131" t="s">
        <v>9</v>
      </c>
      <c r="E131">
        <v>860</v>
      </c>
      <c r="F131">
        <v>65.069999999999993</v>
      </c>
      <c r="G131" s="2"/>
    </row>
    <row r="132" spans="1:7">
      <c r="A132" t="s">
        <v>139</v>
      </c>
      <c r="B132">
        <v>343</v>
      </c>
      <c r="C132">
        <v>9.59</v>
      </c>
      <c r="D132" t="s">
        <v>9</v>
      </c>
      <c r="E132">
        <v>860</v>
      </c>
      <c r="F132">
        <v>65.069999999999993</v>
      </c>
      <c r="G132" s="2"/>
    </row>
    <row r="133" spans="1:7">
      <c r="A133" t="s">
        <v>140</v>
      </c>
      <c r="B133">
        <v>361</v>
      </c>
      <c r="C133">
        <v>10.16</v>
      </c>
      <c r="D133" t="s">
        <v>9</v>
      </c>
      <c r="E133">
        <v>860</v>
      </c>
      <c r="F133">
        <v>65.069999999999993</v>
      </c>
      <c r="G133" s="2"/>
    </row>
    <row r="134" spans="1:7">
      <c r="A134" t="s">
        <v>141</v>
      </c>
      <c r="B134">
        <v>382</v>
      </c>
      <c r="C134">
        <v>10.16</v>
      </c>
      <c r="D134" t="s">
        <v>9</v>
      </c>
      <c r="E134">
        <v>860</v>
      </c>
      <c r="F134">
        <v>65.069999999999993</v>
      </c>
      <c r="G134" s="2"/>
    </row>
    <row r="135" spans="1:7">
      <c r="A135" t="s">
        <v>142</v>
      </c>
      <c r="B135">
        <v>401</v>
      </c>
      <c r="C135">
        <v>10.16</v>
      </c>
      <c r="D135" t="s">
        <v>9</v>
      </c>
      <c r="E135">
        <v>860</v>
      </c>
      <c r="F135">
        <v>65.069999999999993</v>
      </c>
      <c r="G135" s="2"/>
    </row>
    <row r="136" spans="1:7">
      <c r="A136" t="s">
        <v>143</v>
      </c>
      <c r="B136">
        <v>416</v>
      </c>
      <c r="C136">
        <v>8.6</v>
      </c>
      <c r="D136" t="s">
        <v>9</v>
      </c>
      <c r="E136">
        <v>860</v>
      </c>
      <c r="F136">
        <v>65.069999999999993</v>
      </c>
      <c r="G136" s="2"/>
    </row>
    <row r="137" spans="1:7">
      <c r="A137" t="s">
        <v>144</v>
      </c>
      <c r="B137">
        <v>357</v>
      </c>
      <c r="C137">
        <v>8.6</v>
      </c>
      <c r="D137" t="s">
        <v>9</v>
      </c>
      <c r="E137">
        <v>860</v>
      </c>
      <c r="F137">
        <v>65.069999999999993</v>
      </c>
      <c r="G137" s="2"/>
    </row>
    <row r="138" spans="1:7">
      <c r="A138" t="s">
        <v>145</v>
      </c>
      <c r="B138">
        <v>373</v>
      </c>
      <c r="C138">
        <v>8.6</v>
      </c>
      <c r="D138" t="s">
        <v>9</v>
      </c>
      <c r="E138">
        <v>860</v>
      </c>
      <c r="F138">
        <v>65.069999999999993</v>
      </c>
      <c r="G138" s="2"/>
    </row>
    <row r="139" spans="1:7">
      <c r="A139" t="s">
        <v>146</v>
      </c>
      <c r="B139">
        <v>395</v>
      </c>
      <c r="C139">
        <v>12.53</v>
      </c>
      <c r="D139" t="s">
        <v>9</v>
      </c>
      <c r="E139">
        <v>860</v>
      </c>
      <c r="F139">
        <v>65.069999999999993</v>
      </c>
      <c r="G139" s="2"/>
    </row>
    <row r="140" spans="1:7">
      <c r="A140" t="s">
        <v>147</v>
      </c>
      <c r="B140">
        <v>418</v>
      </c>
      <c r="C140">
        <v>12.53</v>
      </c>
      <c r="D140" t="s">
        <v>9</v>
      </c>
      <c r="E140">
        <v>860</v>
      </c>
      <c r="F140">
        <v>65.069999999999993</v>
      </c>
      <c r="G140" s="2"/>
    </row>
    <row r="141" spans="1:7">
      <c r="A141" t="s">
        <v>148</v>
      </c>
      <c r="B141">
        <v>442</v>
      </c>
      <c r="C141">
        <v>12.63</v>
      </c>
      <c r="D141" t="s">
        <v>9</v>
      </c>
      <c r="E141">
        <v>860</v>
      </c>
      <c r="F141">
        <v>65.069999999999993</v>
      </c>
      <c r="G141" s="2"/>
    </row>
    <row r="142" spans="1:7">
      <c r="A142" t="s">
        <v>149</v>
      </c>
      <c r="B142">
        <v>394</v>
      </c>
      <c r="C142">
        <v>14.36</v>
      </c>
      <c r="D142" t="s">
        <v>9</v>
      </c>
      <c r="E142">
        <v>860</v>
      </c>
      <c r="F142">
        <v>65.069999999999993</v>
      </c>
      <c r="G142" s="2"/>
    </row>
    <row r="143" spans="1:7">
      <c r="A143" t="s">
        <v>150</v>
      </c>
      <c r="B143">
        <v>419</v>
      </c>
      <c r="C143">
        <v>14.11</v>
      </c>
      <c r="D143" t="s">
        <v>9</v>
      </c>
      <c r="E143">
        <v>860</v>
      </c>
      <c r="F143">
        <v>65.069999999999993</v>
      </c>
      <c r="G143" s="2"/>
    </row>
    <row r="144" spans="1:7">
      <c r="A144" t="s">
        <v>151</v>
      </c>
      <c r="B144">
        <v>446</v>
      </c>
      <c r="C144">
        <v>14.11</v>
      </c>
      <c r="D144" t="s">
        <v>9</v>
      </c>
      <c r="E144">
        <v>860</v>
      </c>
      <c r="F144">
        <v>65.069999999999993</v>
      </c>
      <c r="G144" s="2"/>
    </row>
    <row r="145" spans="1:7">
      <c r="A145" t="s">
        <v>152</v>
      </c>
      <c r="B145">
        <v>475</v>
      </c>
      <c r="C145">
        <v>15.95</v>
      </c>
      <c r="D145" t="s">
        <v>9</v>
      </c>
      <c r="E145">
        <v>860</v>
      </c>
      <c r="F145">
        <v>65.069999999999993</v>
      </c>
      <c r="G145" s="2"/>
    </row>
    <row r="146" spans="1:7">
      <c r="A146" t="s">
        <v>153</v>
      </c>
      <c r="B146">
        <v>430</v>
      </c>
      <c r="C146">
        <v>15.95</v>
      </c>
      <c r="D146" t="s">
        <v>9</v>
      </c>
      <c r="E146">
        <v>860</v>
      </c>
      <c r="F146">
        <v>65.069999999999993</v>
      </c>
      <c r="G146" s="2"/>
    </row>
    <row r="147" spans="1:7">
      <c r="A147" t="s">
        <v>154</v>
      </c>
      <c r="B147">
        <v>458</v>
      </c>
      <c r="C147">
        <v>16.350000000000001</v>
      </c>
      <c r="D147" t="s">
        <v>9</v>
      </c>
      <c r="E147">
        <v>860</v>
      </c>
      <c r="F147">
        <v>65.069999999999993</v>
      </c>
      <c r="G147" s="2"/>
    </row>
    <row r="148" spans="1:7">
      <c r="A148" t="s">
        <v>155</v>
      </c>
      <c r="B148">
        <v>479</v>
      </c>
      <c r="C148">
        <v>11.69</v>
      </c>
      <c r="D148" t="s">
        <v>9</v>
      </c>
      <c r="E148">
        <v>860</v>
      </c>
      <c r="F148">
        <v>65.069999999999993</v>
      </c>
      <c r="G148" s="2"/>
    </row>
    <row r="149" spans="1:7">
      <c r="A149" t="s">
        <v>156</v>
      </c>
      <c r="B149">
        <v>501</v>
      </c>
      <c r="C149">
        <v>11.69</v>
      </c>
      <c r="D149" t="s">
        <v>9</v>
      </c>
      <c r="E149">
        <v>860</v>
      </c>
      <c r="F149">
        <v>65.069999999999993</v>
      </c>
      <c r="G149" s="2"/>
    </row>
    <row r="150" spans="1:7">
      <c r="A150" t="s">
        <v>157</v>
      </c>
      <c r="B150">
        <v>456</v>
      </c>
      <c r="C150">
        <v>14.66</v>
      </c>
      <c r="D150" t="s">
        <v>9</v>
      </c>
      <c r="E150">
        <v>860</v>
      </c>
      <c r="F150">
        <v>65.069999999999993</v>
      </c>
      <c r="G150" s="2"/>
    </row>
    <row r="151" spans="1:7">
      <c r="A151" t="s">
        <v>158</v>
      </c>
      <c r="B151">
        <v>409</v>
      </c>
      <c r="C151">
        <v>14.7</v>
      </c>
      <c r="D151" t="s">
        <v>9</v>
      </c>
      <c r="E151">
        <v>860</v>
      </c>
      <c r="F151">
        <v>65.069999999999993</v>
      </c>
      <c r="G151" s="2"/>
    </row>
    <row r="152" spans="1:7">
      <c r="A152" t="s">
        <v>159</v>
      </c>
      <c r="B152">
        <v>364</v>
      </c>
      <c r="C152">
        <v>14.9</v>
      </c>
      <c r="D152" t="s">
        <v>9</v>
      </c>
      <c r="E152">
        <v>860</v>
      </c>
      <c r="F152">
        <v>65.069999999999993</v>
      </c>
      <c r="G152" s="2"/>
    </row>
    <row r="153" spans="1:7">
      <c r="A153" t="s">
        <v>160</v>
      </c>
      <c r="B153">
        <v>390</v>
      </c>
      <c r="C153">
        <v>14.97</v>
      </c>
      <c r="D153" t="s">
        <v>9</v>
      </c>
      <c r="E153">
        <v>860</v>
      </c>
      <c r="F153">
        <v>65.069999999999993</v>
      </c>
      <c r="G153" s="2"/>
    </row>
    <row r="154" spans="1:7">
      <c r="A154" t="s">
        <v>161</v>
      </c>
      <c r="B154">
        <v>421</v>
      </c>
      <c r="C154">
        <v>17.690000000000001</v>
      </c>
      <c r="D154" t="s">
        <v>9</v>
      </c>
      <c r="E154">
        <v>860</v>
      </c>
      <c r="F154">
        <v>65.069999999999993</v>
      </c>
      <c r="G154" s="2"/>
    </row>
    <row r="155" spans="1:7">
      <c r="A155" t="s">
        <v>162</v>
      </c>
      <c r="B155">
        <v>443</v>
      </c>
      <c r="C155">
        <v>11.23</v>
      </c>
      <c r="D155" t="s">
        <v>9</v>
      </c>
      <c r="E155">
        <v>860</v>
      </c>
      <c r="F155">
        <v>65.069999999999993</v>
      </c>
      <c r="G155" s="2"/>
    </row>
    <row r="156" spans="1:7">
      <c r="A156" t="s">
        <v>163</v>
      </c>
      <c r="B156">
        <v>461</v>
      </c>
      <c r="C156">
        <v>11.23</v>
      </c>
      <c r="D156" t="s">
        <v>9</v>
      </c>
      <c r="E156">
        <v>860</v>
      </c>
      <c r="F156">
        <v>65.069999999999993</v>
      </c>
      <c r="G156" s="2"/>
    </row>
    <row r="157" spans="1:7">
      <c r="A157" t="s">
        <v>164</v>
      </c>
      <c r="B157">
        <v>415</v>
      </c>
      <c r="C157">
        <v>15.45</v>
      </c>
      <c r="D157" t="s">
        <v>9</v>
      </c>
      <c r="E157">
        <v>860</v>
      </c>
      <c r="F157">
        <v>65.069999999999993</v>
      </c>
      <c r="G157" s="2"/>
    </row>
    <row r="158" spans="1:7">
      <c r="A158" t="s">
        <v>165</v>
      </c>
      <c r="B158">
        <v>458</v>
      </c>
      <c r="C158">
        <v>23.51</v>
      </c>
      <c r="D158" t="s">
        <v>9</v>
      </c>
      <c r="E158">
        <v>860</v>
      </c>
      <c r="F158">
        <v>65.069999999999993</v>
      </c>
      <c r="G158" s="2"/>
    </row>
    <row r="159" spans="1:7">
      <c r="A159" t="s">
        <v>166</v>
      </c>
      <c r="B159">
        <v>637</v>
      </c>
      <c r="C159">
        <v>23.51</v>
      </c>
      <c r="D159" t="s">
        <v>9</v>
      </c>
      <c r="E159">
        <v>860</v>
      </c>
      <c r="F159">
        <v>65.069999999999993</v>
      </c>
      <c r="G159" s="2"/>
    </row>
    <row r="160" spans="1:7">
      <c r="A160" t="s">
        <v>167</v>
      </c>
      <c r="B160">
        <v>681</v>
      </c>
      <c r="C160">
        <v>23.51</v>
      </c>
      <c r="D160" t="s">
        <v>9</v>
      </c>
      <c r="E160">
        <v>860</v>
      </c>
      <c r="F160">
        <v>65.069999999999993</v>
      </c>
      <c r="G160" s="2"/>
    </row>
    <row r="161" spans="1:7">
      <c r="A161" t="s">
        <v>168</v>
      </c>
      <c r="B161">
        <v>510</v>
      </c>
      <c r="C161">
        <v>23.51</v>
      </c>
      <c r="D161" t="s">
        <v>9</v>
      </c>
      <c r="E161">
        <v>860</v>
      </c>
      <c r="F161">
        <v>65.069999999999993</v>
      </c>
      <c r="G161" s="2"/>
    </row>
    <row r="162" spans="1:7">
      <c r="A162" t="s">
        <v>169</v>
      </c>
      <c r="B162">
        <v>483</v>
      </c>
      <c r="C162">
        <v>26.16</v>
      </c>
      <c r="D162" t="s">
        <v>9</v>
      </c>
      <c r="E162">
        <v>860</v>
      </c>
      <c r="F162">
        <v>65.069999999999993</v>
      </c>
      <c r="G162" s="2"/>
    </row>
    <row r="163" spans="1:7">
      <c r="A163" t="s">
        <v>170</v>
      </c>
      <c r="B163">
        <v>521</v>
      </c>
      <c r="C163">
        <v>21.78</v>
      </c>
      <c r="D163" t="s">
        <v>9</v>
      </c>
      <c r="E163">
        <v>860</v>
      </c>
      <c r="F163">
        <v>65.069999999999993</v>
      </c>
      <c r="G163" s="2"/>
    </row>
    <row r="164" spans="1:7">
      <c r="A164" t="s">
        <v>171</v>
      </c>
      <c r="B164">
        <v>559</v>
      </c>
      <c r="C164">
        <v>21.44</v>
      </c>
      <c r="D164" t="s">
        <v>9</v>
      </c>
      <c r="E164">
        <v>860</v>
      </c>
      <c r="F164">
        <v>65.069999999999993</v>
      </c>
      <c r="G164" s="2"/>
    </row>
    <row r="165" spans="1:7">
      <c r="A165" t="s">
        <v>172</v>
      </c>
      <c r="B165">
        <v>599</v>
      </c>
      <c r="C165">
        <v>21.44</v>
      </c>
      <c r="D165" t="s">
        <v>9</v>
      </c>
      <c r="E165">
        <v>860</v>
      </c>
      <c r="F165">
        <v>65.069999999999993</v>
      </c>
      <c r="G165" s="2"/>
    </row>
    <row r="166" spans="1:7">
      <c r="A166" t="s">
        <v>173</v>
      </c>
      <c r="B166">
        <v>637</v>
      </c>
      <c r="C166">
        <v>21.89</v>
      </c>
      <c r="D166" t="s">
        <v>9</v>
      </c>
      <c r="E166">
        <v>860</v>
      </c>
      <c r="F166">
        <v>65.069999999999993</v>
      </c>
      <c r="G166" s="2"/>
    </row>
    <row r="167" spans="1:7">
      <c r="A167" t="s">
        <v>174</v>
      </c>
      <c r="B167">
        <v>676</v>
      </c>
      <c r="C167">
        <v>21.89</v>
      </c>
      <c r="D167" t="s">
        <v>9</v>
      </c>
      <c r="E167">
        <v>860</v>
      </c>
      <c r="F167">
        <v>65.069999999999993</v>
      </c>
      <c r="G167" s="2"/>
    </row>
    <row r="168" spans="1:7">
      <c r="A168" t="s">
        <v>175</v>
      </c>
      <c r="B168">
        <v>523</v>
      </c>
      <c r="C168">
        <v>22.97</v>
      </c>
      <c r="D168" t="s">
        <v>9</v>
      </c>
      <c r="E168">
        <v>860</v>
      </c>
      <c r="F168">
        <v>65.069999999999993</v>
      </c>
      <c r="G168" s="2"/>
    </row>
    <row r="169" spans="1:7">
      <c r="A169" t="s">
        <v>176</v>
      </c>
      <c r="B169">
        <v>563</v>
      </c>
      <c r="C169">
        <v>22.97</v>
      </c>
      <c r="D169" t="s">
        <v>9</v>
      </c>
      <c r="E169">
        <v>860</v>
      </c>
      <c r="F169">
        <v>65.069999999999993</v>
      </c>
      <c r="G169" s="2"/>
    </row>
    <row r="170" spans="1:7">
      <c r="A170" t="s">
        <v>177</v>
      </c>
      <c r="B170">
        <v>604</v>
      </c>
      <c r="C170">
        <v>22.97</v>
      </c>
      <c r="D170" t="s">
        <v>9</v>
      </c>
      <c r="E170">
        <v>860</v>
      </c>
      <c r="F170">
        <v>65.069999999999993</v>
      </c>
      <c r="G170" s="2"/>
    </row>
    <row r="171" spans="1:7">
      <c r="A171" t="s">
        <v>178</v>
      </c>
      <c r="B171">
        <v>570</v>
      </c>
      <c r="C171">
        <v>22.52</v>
      </c>
      <c r="D171" t="s">
        <v>9</v>
      </c>
      <c r="E171">
        <v>860</v>
      </c>
      <c r="F171">
        <v>65.069999999999993</v>
      </c>
      <c r="G171" s="2"/>
    </row>
    <row r="172" spans="1:7">
      <c r="A172" t="s">
        <v>179</v>
      </c>
      <c r="B172">
        <v>610</v>
      </c>
      <c r="C172">
        <v>22.52</v>
      </c>
      <c r="D172" t="s">
        <v>9</v>
      </c>
      <c r="E172">
        <v>860</v>
      </c>
      <c r="F172">
        <v>65.069999999999993</v>
      </c>
      <c r="G172" s="2"/>
    </row>
    <row r="173" spans="1:7">
      <c r="A173" t="s">
        <v>180</v>
      </c>
      <c r="B173">
        <v>578</v>
      </c>
      <c r="C173">
        <v>22.52</v>
      </c>
      <c r="D173" t="s">
        <v>9</v>
      </c>
      <c r="E173">
        <v>860</v>
      </c>
      <c r="F173">
        <v>65.069999999999993</v>
      </c>
      <c r="G173" s="2"/>
    </row>
    <row r="174" spans="1:7">
      <c r="A174" t="s">
        <v>181</v>
      </c>
      <c r="B174">
        <v>619</v>
      </c>
      <c r="C174">
        <v>22.52</v>
      </c>
      <c r="D174" t="s">
        <v>9</v>
      </c>
      <c r="E174">
        <v>860</v>
      </c>
      <c r="F174">
        <v>65.069999999999993</v>
      </c>
      <c r="G174" s="2"/>
    </row>
    <row r="175" spans="1:7">
      <c r="A175" t="s">
        <v>182</v>
      </c>
      <c r="B175">
        <v>586</v>
      </c>
      <c r="C175">
        <v>22.7</v>
      </c>
      <c r="D175" t="s">
        <v>9</v>
      </c>
      <c r="E175">
        <v>860</v>
      </c>
      <c r="F175">
        <v>65.069999999999993</v>
      </c>
      <c r="G175" s="2"/>
    </row>
    <row r="176" spans="1:7">
      <c r="A176" t="s">
        <v>183</v>
      </c>
      <c r="B176">
        <v>622</v>
      </c>
      <c r="C176">
        <v>20.13</v>
      </c>
      <c r="D176" t="s">
        <v>9</v>
      </c>
      <c r="E176">
        <v>860</v>
      </c>
      <c r="F176">
        <v>65.069999999999993</v>
      </c>
      <c r="G176" s="2"/>
    </row>
    <row r="177" spans="1:7">
      <c r="A177" t="s">
        <v>184</v>
      </c>
      <c r="B177">
        <v>657</v>
      </c>
      <c r="C177">
        <v>20.13</v>
      </c>
      <c r="D177" t="s">
        <v>9</v>
      </c>
      <c r="E177">
        <v>860</v>
      </c>
      <c r="F177">
        <v>65.069999999999993</v>
      </c>
      <c r="G177" s="2"/>
    </row>
    <row r="178" spans="1:7">
      <c r="A178" t="s">
        <v>185</v>
      </c>
      <c r="B178">
        <v>619</v>
      </c>
      <c r="C178">
        <v>19.88</v>
      </c>
      <c r="D178" t="s">
        <v>9</v>
      </c>
      <c r="E178">
        <v>860</v>
      </c>
      <c r="F178">
        <v>65.069999999999993</v>
      </c>
      <c r="G178" s="2"/>
    </row>
    <row r="179" spans="1:7">
      <c r="A179" t="s">
        <v>186</v>
      </c>
      <c r="B179">
        <v>653</v>
      </c>
      <c r="C179">
        <v>19.88</v>
      </c>
      <c r="D179" t="s">
        <v>9</v>
      </c>
      <c r="E179">
        <v>860</v>
      </c>
      <c r="F179">
        <v>65.069999999999993</v>
      </c>
      <c r="G179" s="2"/>
    </row>
    <row r="180" spans="1:7">
      <c r="A180" t="s">
        <v>187</v>
      </c>
      <c r="B180">
        <v>687</v>
      </c>
      <c r="C180">
        <v>19.88</v>
      </c>
      <c r="D180" t="s">
        <v>9</v>
      </c>
      <c r="E180">
        <v>860</v>
      </c>
      <c r="F180">
        <v>65.069999999999993</v>
      </c>
      <c r="G180" s="2"/>
    </row>
    <row r="181" spans="1:7">
      <c r="A181" t="s">
        <v>188</v>
      </c>
      <c r="B181">
        <v>592</v>
      </c>
      <c r="C181">
        <v>19.71</v>
      </c>
      <c r="D181" t="s">
        <v>9</v>
      </c>
      <c r="E181">
        <v>860</v>
      </c>
      <c r="F181">
        <v>65.069999999999993</v>
      </c>
      <c r="G181" s="2"/>
    </row>
    <row r="182" spans="1:7">
      <c r="A182" t="s">
        <v>189</v>
      </c>
      <c r="B182">
        <v>557</v>
      </c>
      <c r="C182">
        <v>21.2</v>
      </c>
      <c r="D182" t="s">
        <v>9</v>
      </c>
      <c r="E182">
        <v>860</v>
      </c>
      <c r="F182">
        <v>65.069999999999993</v>
      </c>
      <c r="G182" s="2"/>
    </row>
    <row r="183" spans="1:7">
      <c r="A183" t="s">
        <v>190</v>
      </c>
      <c r="B183">
        <v>459</v>
      </c>
      <c r="C183">
        <v>24.3</v>
      </c>
      <c r="D183" t="s">
        <v>9</v>
      </c>
      <c r="E183">
        <v>860</v>
      </c>
      <c r="F183">
        <v>65.069999999999993</v>
      </c>
      <c r="G183" s="2"/>
    </row>
    <row r="184" spans="1:7">
      <c r="A184" t="s">
        <v>191</v>
      </c>
      <c r="B184">
        <v>501</v>
      </c>
      <c r="C184">
        <v>22.95</v>
      </c>
      <c r="D184" t="s">
        <v>9</v>
      </c>
      <c r="E184">
        <v>860</v>
      </c>
      <c r="F184">
        <v>65.069999999999993</v>
      </c>
      <c r="G184" s="2"/>
    </row>
    <row r="185" spans="1:7">
      <c r="A185" t="s">
        <v>192</v>
      </c>
      <c r="B185">
        <v>543</v>
      </c>
      <c r="C185">
        <v>23.41</v>
      </c>
      <c r="D185" t="s">
        <v>9</v>
      </c>
      <c r="E185">
        <v>860</v>
      </c>
      <c r="F185">
        <v>65.069999999999993</v>
      </c>
      <c r="G185" s="2"/>
    </row>
    <row r="186" spans="1:7">
      <c r="A186" t="s">
        <v>193</v>
      </c>
      <c r="B186">
        <v>584</v>
      </c>
      <c r="C186">
        <v>23.41</v>
      </c>
      <c r="D186" t="s">
        <v>9</v>
      </c>
      <c r="E186">
        <v>860</v>
      </c>
      <c r="F186">
        <v>65.069999999999993</v>
      </c>
      <c r="G186" s="2"/>
    </row>
    <row r="187" spans="1:7">
      <c r="A187" t="s">
        <v>194</v>
      </c>
      <c r="B187">
        <v>628</v>
      </c>
      <c r="C187">
        <v>24.3</v>
      </c>
      <c r="D187" t="s">
        <v>9</v>
      </c>
      <c r="E187">
        <v>850</v>
      </c>
      <c r="F187">
        <v>65.069999999999993</v>
      </c>
      <c r="G187" s="2"/>
    </row>
    <row r="188" spans="1:7">
      <c r="A188" t="s">
        <v>195</v>
      </c>
      <c r="B188">
        <v>511</v>
      </c>
      <c r="C188">
        <v>12.38</v>
      </c>
      <c r="D188" t="s">
        <v>9</v>
      </c>
      <c r="E188">
        <v>850</v>
      </c>
      <c r="F188">
        <v>65.069999999999993</v>
      </c>
      <c r="G188" s="2"/>
    </row>
    <row r="189" spans="1:7">
      <c r="A189" t="s">
        <v>196</v>
      </c>
      <c r="B189">
        <v>540</v>
      </c>
      <c r="C189">
        <v>16.02</v>
      </c>
      <c r="D189" t="s">
        <v>9</v>
      </c>
      <c r="E189">
        <v>850</v>
      </c>
      <c r="F189">
        <v>65.069999999999993</v>
      </c>
      <c r="G189" s="2"/>
    </row>
    <row r="190" spans="1:7">
      <c r="A190" t="s">
        <v>197</v>
      </c>
      <c r="B190">
        <v>495</v>
      </c>
      <c r="C190">
        <v>16.02</v>
      </c>
      <c r="D190" t="s">
        <v>9</v>
      </c>
      <c r="E190">
        <v>850</v>
      </c>
      <c r="F190">
        <v>65.069999999999993</v>
      </c>
      <c r="G190" s="2"/>
    </row>
    <row r="191" spans="1:7">
      <c r="A191" t="s">
        <v>198</v>
      </c>
      <c r="B191">
        <v>522</v>
      </c>
      <c r="C191">
        <v>15.34</v>
      </c>
      <c r="D191" t="s">
        <v>9</v>
      </c>
      <c r="E191">
        <v>850</v>
      </c>
      <c r="F191">
        <v>65.069999999999993</v>
      </c>
      <c r="G191" s="2"/>
    </row>
    <row r="192" spans="1:7">
      <c r="A192" t="s">
        <v>199</v>
      </c>
      <c r="B192">
        <v>550</v>
      </c>
      <c r="C192">
        <v>16.02</v>
      </c>
      <c r="D192" t="s">
        <v>9</v>
      </c>
      <c r="E192">
        <v>850</v>
      </c>
      <c r="F192">
        <v>65.069999999999993</v>
      </c>
      <c r="G192" s="2"/>
    </row>
    <row r="193" spans="1:7">
      <c r="A193" t="s">
        <v>200</v>
      </c>
      <c r="B193">
        <v>448</v>
      </c>
      <c r="C193">
        <v>16.7</v>
      </c>
      <c r="D193" t="s">
        <v>9</v>
      </c>
      <c r="E193">
        <v>850</v>
      </c>
      <c r="F193">
        <v>65.069999999999993</v>
      </c>
      <c r="G193" s="2"/>
    </row>
    <row r="194" spans="1:7">
      <c r="A194" t="s">
        <v>201</v>
      </c>
      <c r="B194">
        <v>478</v>
      </c>
      <c r="C194">
        <v>16.7</v>
      </c>
      <c r="D194" t="s">
        <v>9</v>
      </c>
      <c r="E194">
        <v>850</v>
      </c>
      <c r="F194">
        <v>65.069999999999993</v>
      </c>
      <c r="G194" s="2"/>
    </row>
    <row r="195" spans="1:7">
      <c r="A195" t="s">
        <v>202</v>
      </c>
      <c r="B195">
        <v>505</v>
      </c>
      <c r="C195">
        <v>16.7</v>
      </c>
      <c r="D195" t="s">
        <v>9</v>
      </c>
      <c r="E195">
        <v>840</v>
      </c>
      <c r="F195">
        <v>65.069999999999993</v>
      </c>
      <c r="G195" s="2"/>
    </row>
    <row r="196" spans="1:7">
      <c r="A196" t="s">
        <v>203</v>
      </c>
      <c r="B196">
        <v>541</v>
      </c>
      <c r="C196">
        <v>21.66</v>
      </c>
      <c r="D196" t="s">
        <v>9</v>
      </c>
      <c r="E196">
        <v>840</v>
      </c>
      <c r="F196">
        <v>65.069999999999993</v>
      </c>
      <c r="G196" s="2"/>
    </row>
    <row r="197" spans="1:7">
      <c r="A197" t="s">
        <v>204</v>
      </c>
      <c r="B197">
        <v>471</v>
      </c>
      <c r="C197">
        <v>19.28</v>
      </c>
      <c r="D197" t="s">
        <v>9</v>
      </c>
      <c r="E197">
        <v>840</v>
      </c>
      <c r="F197">
        <v>65.069999999999993</v>
      </c>
      <c r="G197" s="2"/>
    </row>
    <row r="198" spans="1:7">
      <c r="A198" t="s">
        <v>205</v>
      </c>
      <c r="B198">
        <v>506</v>
      </c>
      <c r="C198">
        <v>19.28</v>
      </c>
      <c r="D198" t="s">
        <v>9</v>
      </c>
      <c r="E198">
        <v>840</v>
      </c>
      <c r="F198">
        <v>65.069999999999993</v>
      </c>
      <c r="G198" s="2"/>
    </row>
    <row r="199" spans="1:7">
      <c r="A199" t="s">
        <v>206</v>
      </c>
      <c r="B199">
        <v>334</v>
      </c>
      <c r="C199">
        <v>19.28</v>
      </c>
      <c r="D199" t="s">
        <v>9</v>
      </c>
      <c r="E199">
        <v>840</v>
      </c>
      <c r="F199">
        <v>65.069999999999993</v>
      </c>
      <c r="G199" s="2"/>
    </row>
    <row r="200" spans="1:7">
      <c r="A200" t="s">
        <v>207</v>
      </c>
      <c r="B200">
        <v>285</v>
      </c>
      <c r="C200">
        <v>13.94</v>
      </c>
      <c r="D200" t="s">
        <v>9</v>
      </c>
      <c r="E200">
        <v>840</v>
      </c>
      <c r="F200">
        <v>65.069999999999993</v>
      </c>
      <c r="G200" s="2"/>
    </row>
    <row r="201" spans="1:7">
      <c r="A201" t="s">
        <v>208</v>
      </c>
      <c r="B201">
        <v>301</v>
      </c>
      <c r="C201">
        <v>8.8000000000000007</v>
      </c>
      <c r="D201" t="s">
        <v>9</v>
      </c>
      <c r="E201">
        <v>840</v>
      </c>
      <c r="F201">
        <v>65.069999999999993</v>
      </c>
      <c r="G201" s="2"/>
    </row>
    <row r="202" spans="1:7">
      <c r="A202" t="s">
        <v>209</v>
      </c>
      <c r="B202">
        <v>319</v>
      </c>
      <c r="C202">
        <v>10.42</v>
      </c>
      <c r="D202" t="s">
        <v>9</v>
      </c>
      <c r="E202">
        <v>840</v>
      </c>
      <c r="F202">
        <v>65.069999999999993</v>
      </c>
      <c r="G202" s="2"/>
    </row>
    <row r="203" spans="1:7">
      <c r="A203" t="s">
        <v>210</v>
      </c>
      <c r="B203">
        <v>338</v>
      </c>
      <c r="C203">
        <v>10.7</v>
      </c>
      <c r="D203" t="s">
        <v>9</v>
      </c>
      <c r="E203">
        <v>840</v>
      </c>
      <c r="F203">
        <v>65.069999999999993</v>
      </c>
      <c r="G203" s="2"/>
    </row>
    <row r="204" spans="1:7">
      <c r="A204" t="s">
        <v>211</v>
      </c>
      <c r="B204">
        <v>355</v>
      </c>
      <c r="C204">
        <v>9.08</v>
      </c>
      <c r="D204" t="s">
        <v>9</v>
      </c>
      <c r="E204">
        <v>840</v>
      </c>
      <c r="F204">
        <v>65.069999999999993</v>
      </c>
      <c r="G204" s="2"/>
    </row>
    <row r="205" spans="1:7">
      <c r="A205" t="s">
        <v>212</v>
      </c>
      <c r="B205">
        <v>371</v>
      </c>
      <c r="C205">
        <v>9.08</v>
      </c>
      <c r="D205" t="s">
        <v>9</v>
      </c>
      <c r="E205">
        <v>840</v>
      </c>
      <c r="F205">
        <v>65.069999999999993</v>
      </c>
      <c r="G205" s="2"/>
    </row>
    <row r="206" spans="1:7">
      <c r="A206" t="s">
        <v>213</v>
      </c>
      <c r="B206">
        <v>391</v>
      </c>
      <c r="C206">
        <v>11.46</v>
      </c>
      <c r="D206" t="s">
        <v>9</v>
      </c>
      <c r="E206">
        <v>840</v>
      </c>
      <c r="F206">
        <v>65.069999999999993</v>
      </c>
      <c r="G206" s="2"/>
    </row>
    <row r="207" spans="1:7">
      <c r="A207" t="s">
        <v>214</v>
      </c>
      <c r="B207">
        <v>412</v>
      </c>
      <c r="C207">
        <v>11.46</v>
      </c>
      <c r="D207" t="s">
        <v>9</v>
      </c>
      <c r="E207">
        <v>840</v>
      </c>
      <c r="F207">
        <v>65.069999999999993</v>
      </c>
      <c r="G207" s="2"/>
    </row>
    <row r="208" spans="1:7">
      <c r="A208" t="s">
        <v>215</v>
      </c>
      <c r="B208">
        <v>434</v>
      </c>
      <c r="C208">
        <v>12.27</v>
      </c>
      <c r="D208" t="s">
        <v>9</v>
      </c>
      <c r="E208">
        <v>840</v>
      </c>
      <c r="F208">
        <v>65.069999999999993</v>
      </c>
      <c r="G208" s="2"/>
    </row>
    <row r="209" spans="1:7">
      <c r="A209" t="s">
        <v>216</v>
      </c>
      <c r="B209">
        <v>456</v>
      </c>
      <c r="C209">
        <v>11.21</v>
      </c>
      <c r="D209" t="s">
        <v>9</v>
      </c>
      <c r="E209">
        <v>840</v>
      </c>
      <c r="F209">
        <v>65.069999999999993</v>
      </c>
      <c r="G209" s="2"/>
    </row>
    <row r="210" spans="1:7">
      <c r="A210" t="s">
        <v>217</v>
      </c>
      <c r="B210">
        <v>403</v>
      </c>
      <c r="C210">
        <v>11.21</v>
      </c>
      <c r="D210" t="s">
        <v>9</v>
      </c>
      <c r="E210">
        <v>840</v>
      </c>
      <c r="F210">
        <v>65.069999999999993</v>
      </c>
      <c r="G210" s="2"/>
    </row>
    <row r="211" spans="1:7">
      <c r="A211" t="s">
        <v>218</v>
      </c>
      <c r="B211">
        <v>422</v>
      </c>
      <c r="C211">
        <v>10.19</v>
      </c>
      <c r="D211" t="s">
        <v>9</v>
      </c>
      <c r="E211">
        <v>840</v>
      </c>
      <c r="F211">
        <v>65.069999999999993</v>
      </c>
      <c r="G211" s="2"/>
    </row>
    <row r="212" spans="1:7">
      <c r="A212" t="s">
        <v>219</v>
      </c>
      <c r="B212">
        <v>440</v>
      </c>
      <c r="C212">
        <v>10.19</v>
      </c>
      <c r="D212" t="s">
        <v>9</v>
      </c>
      <c r="E212">
        <v>840</v>
      </c>
      <c r="F212">
        <v>65.069999999999993</v>
      </c>
      <c r="G212" s="2"/>
    </row>
    <row r="213" spans="1:7">
      <c r="A213" t="s">
        <v>220</v>
      </c>
      <c r="B213">
        <v>459</v>
      </c>
      <c r="C213">
        <v>10.45</v>
      </c>
      <c r="D213" t="s">
        <v>9</v>
      </c>
      <c r="E213">
        <v>840</v>
      </c>
      <c r="F213">
        <v>65.069999999999993</v>
      </c>
      <c r="G213" s="2"/>
    </row>
    <row r="214" spans="1:7">
      <c r="A214" t="s">
        <v>221</v>
      </c>
      <c r="B214">
        <v>478</v>
      </c>
      <c r="C214">
        <v>10.45</v>
      </c>
      <c r="D214" t="s">
        <v>9</v>
      </c>
      <c r="E214">
        <v>840</v>
      </c>
      <c r="F214">
        <v>65.069999999999993</v>
      </c>
      <c r="G214" s="2"/>
    </row>
    <row r="215" spans="1:7">
      <c r="A215" t="s">
        <v>222</v>
      </c>
      <c r="B215">
        <v>429</v>
      </c>
      <c r="C215">
        <v>13.16</v>
      </c>
      <c r="D215" t="s">
        <v>9</v>
      </c>
      <c r="E215">
        <v>840</v>
      </c>
      <c r="F215">
        <v>65.069999999999993</v>
      </c>
      <c r="G215" s="2"/>
    </row>
    <row r="216" spans="1:7">
      <c r="A216" t="s">
        <v>223</v>
      </c>
      <c r="B216">
        <v>455</v>
      </c>
      <c r="C216">
        <v>13.16</v>
      </c>
      <c r="D216" t="s">
        <v>9</v>
      </c>
      <c r="E216">
        <v>840</v>
      </c>
      <c r="F216">
        <v>65.069999999999993</v>
      </c>
      <c r="G216" s="2"/>
    </row>
    <row r="217" spans="1:7">
      <c r="A217" t="s">
        <v>224</v>
      </c>
      <c r="B217">
        <v>399</v>
      </c>
      <c r="C217">
        <v>9.83</v>
      </c>
      <c r="D217" t="s">
        <v>9</v>
      </c>
      <c r="E217">
        <v>840</v>
      </c>
      <c r="F217">
        <v>65.069999999999993</v>
      </c>
      <c r="G217" s="2"/>
    </row>
    <row r="218" spans="1:7">
      <c r="A218" t="s">
        <v>225</v>
      </c>
      <c r="B218">
        <v>414</v>
      </c>
      <c r="C218">
        <v>6.65</v>
      </c>
      <c r="D218" t="s">
        <v>9</v>
      </c>
      <c r="E218">
        <v>840</v>
      </c>
      <c r="F218">
        <v>65.069999999999993</v>
      </c>
      <c r="G218" s="2"/>
    </row>
    <row r="219" spans="1:7">
      <c r="A219" t="s">
        <v>226</v>
      </c>
      <c r="B219">
        <v>424</v>
      </c>
      <c r="C219">
        <v>5.75</v>
      </c>
      <c r="D219" t="s">
        <v>9</v>
      </c>
      <c r="E219">
        <v>840</v>
      </c>
      <c r="F219">
        <v>65.069999999999993</v>
      </c>
      <c r="G219" s="2"/>
    </row>
    <row r="220" spans="1:7">
      <c r="A220" t="s">
        <v>227</v>
      </c>
      <c r="B220">
        <v>442</v>
      </c>
      <c r="C220">
        <v>10.17</v>
      </c>
      <c r="D220" t="s">
        <v>9</v>
      </c>
      <c r="E220">
        <v>840</v>
      </c>
      <c r="F220">
        <v>65.069999999999993</v>
      </c>
      <c r="G220" s="2"/>
    </row>
    <row r="221" spans="1:7">
      <c r="A221" t="s">
        <v>228</v>
      </c>
      <c r="B221">
        <v>459</v>
      </c>
      <c r="C221">
        <v>10.33</v>
      </c>
      <c r="D221" t="s">
        <v>9</v>
      </c>
      <c r="E221">
        <v>840</v>
      </c>
      <c r="F221">
        <v>65.069999999999993</v>
      </c>
      <c r="G221" s="2"/>
    </row>
    <row r="222" spans="1:7">
      <c r="A222" t="s">
        <v>229</v>
      </c>
      <c r="B222">
        <v>485</v>
      </c>
      <c r="C222">
        <v>15.03</v>
      </c>
      <c r="D222" t="s">
        <v>9</v>
      </c>
      <c r="E222">
        <v>840</v>
      </c>
      <c r="F222">
        <v>65.069999999999993</v>
      </c>
      <c r="G222" s="2"/>
    </row>
    <row r="223" spans="1:7">
      <c r="A223" t="s">
        <v>230</v>
      </c>
      <c r="B223">
        <v>260</v>
      </c>
      <c r="C223">
        <v>17.97</v>
      </c>
      <c r="D223" t="s">
        <v>9</v>
      </c>
      <c r="E223">
        <v>840</v>
      </c>
      <c r="F223">
        <v>65.069999999999993</v>
      </c>
      <c r="G223" s="2"/>
    </row>
    <row r="224" spans="1:7">
      <c r="A224" t="s">
        <v>231</v>
      </c>
      <c r="B224">
        <v>277</v>
      </c>
      <c r="C224">
        <v>10.119999999999999</v>
      </c>
      <c r="D224" t="s">
        <v>9</v>
      </c>
      <c r="E224">
        <v>840</v>
      </c>
      <c r="F224">
        <v>65.069999999999993</v>
      </c>
      <c r="G224" s="2"/>
    </row>
    <row r="225" spans="1:7">
      <c r="A225" t="s">
        <v>232</v>
      </c>
      <c r="B225">
        <v>292</v>
      </c>
      <c r="C225">
        <v>7.45</v>
      </c>
      <c r="D225" t="s">
        <v>9</v>
      </c>
      <c r="E225">
        <v>840</v>
      </c>
      <c r="F225">
        <v>65.069999999999993</v>
      </c>
      <c r="G225" s="2"/>
    </row>
    <row r="226" spans="1:7">
      <c r="A226" t="s">
        <v>233</v>
      </c>
      <c r="B226">
        <v>305</v>
      </c>
      <c r="C226">
        <v>7.45</v>
      </c>
      <c r="D226" t="s">
        <v>9</v>
      </c>
      <c r="E226">
        <v>840</v>
      </c>
      <c r="F226">
        <v>65.069999999999993</v>
      </c>
      <c r="G226" s="2"/>
    </row>
    <row r="227" spans="1:7">
      <c r="A227" t="s">
        <v>234</v>
      </c>
      <c r="B227">
        <v>322</v>
      </c>
      <c r="C227">
        <v>8.58</v>
      </c>
      <c r="D227" t="s">
        <v>9</v>
      </c>
      <c r="E227">
        <v>840</v>
      </c>
      <c r="F227">
        <v>65.069999999999993</v>
      </c>
      <c r="G227" s="2"/>
    </row>
    <row r="228" spans="1:7">
      <c r="A228" t="s">
        <v>235</v>
      </c>
      <c r="B228">
        <v>336</v>
      </c>
      <c r="C228">
        <v>7.45</v>
      </c>
      <c r="D228" t="s">
        <v>9</v>
      </c>
      <c r="E228">
        <v>840</v>
      </c>
      <c r="F228">
        <v>65.069999999999993</v>
      </c>
      <c r="G228" s="2"/>
    </row>
    <row r="229" spans="1:7">
      <c r="A229" t="s">
        <v>236</v>
      </c>
      <c r="B229">
        <v>350</v>
      </c>
      <c r="C229">
        <v>7.45</v>
      </c>
      <c r="D229" t="s">
        <v>9</v>
      </c>
      <c r="E229">
        <v>840</v>
      </c>
      <c r="F229">
        <v>65.069999999999993</v>
      </c>
      <c r="G229" s="2"/>
    </row>
    <row r="230" spans="1:7">
      <c r="A230" t="s">
        <v>237</v>
      </c>
      <c r="B230">
        <v>364</v>
      </c>
      <c r="C230">
        <v>7.45</v>
      </c>
      <c r="D230" t="s">
        <v>9</v>
      </c>
      <c r="E230">
        <v>840</v>
      </c>
      <c r="F230">
        <v>65.069999999999993</v>
      </c>
      <c r="G230" s="2"/>
    </row>
    <row r="231" spans="1:7">
      <c r="A231" t="s">
        <v>238</v>
      </c>
      <c r="B231">
        <v>378</v>
      </c>
      <c r="C231">
        <v>7.9</v>
      </c>
      <c r="D231" t="s">
        <v>9</v>
      </c>
      <c r="E231">
        <v>840</v>
      </c>
      <c r="F231">
        <v>65.069999999999993</v>
      </c>
      <c r="G231" s="2"/>
    </row>
    <row r="232" spans="1:7">
      <c r="A232" t="s">
        <v>239</v>
      </c>
      <c r="B232">
        <v>399</v>
      </c>
      <c r="C232">
        <v>10.68</v>
      </c>
      <c r="D232" t="s">
        <v>9</v>
      </c>
      <c r="E232">
        <v>840</v>
      </c>
      <c r="F232">
        <v>65.069999999999993</v>
      </c>
      <c r="G232" s="2"/>
    </row>
    <row r="233" spans="1:7">
      <c r="A233" t="s">
        <v>240</v>
      </c>
      <c r="B233">
        <v>346</v>
      </c>
      <c r="C233">
        <v>11.36</v>
      </c>
      <c r="D233" t="s">
        <v>9</v>
      </c>
      <c r="E233">
        <v>840</v>
      </c>
      <c r="F233">
        <v>65.069999999999993</v>
      </c>
      <c r="G233" s="2"/>
    </row>
    <row r="234" spans="1:7">
      <c r="A234" t="s">
        <v>241</v>
      </c>
      <c r="B234">
        <v>374</v>
      </c>
      <c r="C234">
        <v>16.05</v>
      </c>
      <c r="D234" t="s">
        <v>9</v>
      </c>
      <c r="E234">
        <v>840</v>
      </c>
      <c r="F234">
        <v>65.069999999999993</v>
      </c>
      <c r="G234" s="2"/>
    </row>
    <row r="235" spans="1:7">
      <c r="A235" t="s">
        <v>242</v>
      </c>
      <c r="B235">
        <v>412</v>
      </c>
      <c r="C235">
        <v>21.55</v>
      </c>
      <c r="D235" t="s">
        <v>9</v>
      </c>
      <c r="E235">
        <v>840</v>
      </c>
      <c r="F235">
        <v>65.069999999999993</v>
      </c>
      <c r="G235" s="2"/>
    </row>
    <row r="236" spans="1:7">
      <c r="A236" t="s">
        <v>243</v>
      </c>
      <c r="B236">
        <v>359</v>
      </c>
      <c r="C236">
        <v>11.19</v>
      </c>
      <c r="D236" t="s">
        <v>9</v>
      </c>
      <c r="E236">
        <v>840</v>
      </c>
      <c r="F236">
        <v>65.069999999999993</v>
      </c>
      <c r="G236" s="2"/>
    </row>
    <row r="237" spans="1:7">
      <c r="A237" t="s">
        <v>244</v>
      </c>
      <c r="B237">
        <v>371</v>
      </c>
      <c r="C237">
        <v>6.73</v>
      </c>
      <c r="D237" t="s">
        <v>9</v>
      </c>
      <c r="E237">
        <v>840</v>
      </c>
      <c r="F237">
        <v>65.069999999999993</v>
      </c>
      <c r="G237" s="2"/>
    </row>
    <row r="238" spans="1:7">
      <c r="A238" t="s">
        <v>245</v>
      </c>
      <c r="B238">
        <v>382</v>
      </c>
      <c r="C238">
        <v>6.76</v>
      </c>
      <c r="D238" t="s">
        <v>9</v>
      </c>
      <c r="E238">
        <v>840</v>
      </c>
      <c r="F238">
        <v>65.069999999999993</v>
      </c>
      <c r="G238" s="2"/>
    </row>
    <row r="239" spans="1:7">
      <c r="A239" t="s">
        <v>246</v>
      </c>
      <c r="B239">
        <v>431</v>
      </c>
      <c r="C239">
        <v>10.09</v>
      </c>
      <c r="D239" t="s">
        <v>9</v>
      </c>
      <c r="E239">
        <v>840</v>
      </c>
      <c r="F239">
        <v>65.069999999999993</v>
      </c>
      <c r="G239" s="2"/>
    </row>
    <row r="240" spans="1:7">
      <c r="A240" t="s">
        <v>247</v>
      </c>
      <c r="B240">
        <v>449</v>
      </c>
      <c r="C240">
        <v>10.09</v>
      </c>
      <c r="D240" t="s">
        <v>9</v>
      </c>
      <c r="E240">
        <v>840</v>
      </c>
      <c r="F240">
        <v>65.069999999999993</v>
      </c>
      <c r="G240" s="2"/>
    </row>
    <row r="241" spans="1:7">
      <c r="A241" t="s">
        <v>248</v>
      </c>
      <c r="B241">
        <v>470</v>
      </c>
      <c r="C241">
        <v>11.47</v>
      </c>
      <c r="D241" t="s">
        <v>9</v>
      </c>
      <c r="E241">
        <v>840</v>
      </c>
      <c r="F241">
        <v>65.069999999999993</v>
      </c>
      <c r="G241" s="2"/>
    </row>
    <row r="242" spans="1:7">
      <c r="A242" t="s">
        <v>249</v>
      </c>
      <c r="B242">
        <v>497</v>
      </c>
      <c r="C242">
        <v>11.47</v>
      </c>
      <c r="D242" t="s">
        <v>9</v>
      </c>
      <c r="E242">
        <v>840</v>
      </c>
      <c r="F242">
        <v>65.069999999999993</v>
      </c>
      <c r="G242" s="2"/>
    </row>
    <row r="243" spans="1:7">
      <c r="A243" t="s">
        <v>250</v>
      </c>
      <c r="B243">
        <v>399</v>
      </c>
      <c r="C243">
        <v>18.61</v>
      </c>
      <c r="D243" t="s">
        <v>9</v>
      </c>
      <c r="E243">
        <v>840</v>
      </c>
      <c r="F243">
        <v>65.069999999999993</v>
      </c>
      <c r="G243" s="2"/>
    </row>
    <row r="244" spans="1:7">
      <c r="A244" t="s">
        <v>251</v>
      </c>
      <c r="B244">
        <v>434</v>
      </c>
      <c r="C244">
        <v>18.61</v>
      </c>
      <c r="D244" t="s">
        <v>9</v>
      </c>
      <c r="E244">
        <v>840</v>
      </c>
      <c r="F244">
        <v>65.069999999999993</v>
      </c>
      <c r="G244" s="2"/>
    </row>
    <row r="245" spans="1:7">
      <c r="A245" t="s">
        <v>252</v>
      </c>
      <c r="B245">
        <v>471</v>
      </c>
      <c r="C245">
        <v>20.61</v>
      </c>
      <c r="D245" t="s">
        <v>9</v>
      </c>
      <c r="E245">
        <v>840</v>
      </c>
      <c r="F245">
        <v>65.069999999999993</v>
      </c>
      <c r="G245" s="2"/>
    </row>
    <row r="246" spans="1:7">
      <c r="A246" t="s">
        <v>253</v>
      </c>
      <c r="B246">
        <v>508</v>
      </c>
      <c r="C246">
        <v>17.010000000000002</v>
      </c>
      <c r="D246" t="s">
        <v>9</v>
      </c>
      <c r="E246">
        <v>840</v>
      </c>
      <c r="F246">
        <v>65.069999999999993</v>
      </c>
      <c r="G246" s="2"/>
    </row>
    <row r="247" spans="1:7">
      <c r="A247" t="s">
        <v>254</v>
      </c>
      <c r="B247">
        <v>581</v>
      </c>
      <c r="C247">
        <v>22.14</v>
      </c>
      <c r="D247" t="s">
        <v>9</v>
      </c>
      <c r="E247">
        <v>840</v>
      </c>
      <c r="F247">
        <v>65.069999999999993</v>
      </c>
      <c r="G247" s="2"/>
    </row>
    <row r="248" spans="1:7">
      <c r="A248" t="s">
        <v>255</v>
      </c>
      <c r="B248">
        <v>450</v>
      </c>
      <c r="C248">
        <v>22.14</v>
      </c>
      <c r="D248" t="s">
        <v>9</v>
      </c>
      <c r="E248">
        <v>840</v>
      </c>
      <c r="F248">
        <v>65.069999999999993</v>
      </c>
      <c r="G248" s="2"/>
    </row>
    <row r="249" spans="1:7">
      <c r="A249" t="s">
        <v>256</v>
      </c>
      <c r="B249">
        <v>473</v>
      </c>
      <c r="C249">
        <v>13.94</v>
      </c>
      <c r="D249" t="s">
        <v>9</v>
      </c>
      <c r="E249">
        <v>840</v>
      </c>
      <c r="F249">
        <v>65.069999999999993</v>
      </c>
      <c r="G249" s="2"/>
    </row>
    <row r="250" spans="1:7">
      <c r="A250" t="s">
        <v>257</v>
      </c>
      <c r="B250">
        <v>382</v>
      </c>
      <c r="C250">
        <v>13.94</v>
      </c>
      <c r="D250" t="s">
        <v>9</v>
      </c>
      <c r="E250">
        <v>840</v>
      </c>
      <c r="F250">
        <v>65.069999999999993</v>
      </c>
      <c r="G250" s="2"/>
    </row>
    <row r="251" spans="1:7">
      <c r="A251" t="s">
        <v>258</v>
      </c>
      <c r="B251">
        <v>409</v>
      </c>
      <c r="C251">
        <v>15.3</v>
      </c>
      <c r="D251" t="s">
        <v>9</v>
      </c>
      <c r="E251">
        <v>840</v>
      </c>
      <c r="F251">
        <v>65.069999999999993</v>
      </c>
      <c r="G251" s="2"/>
    </row>
    <row r="252" spans="1:7">
      <c r="A252" t="s">
        <v>259</v>
      </c>
      <c r="B252">
        <v>364</v>
      </c>
      <c r="C252">
        <v>15.3</v>
      </c>
      <c r="D252" t="s">
        <v>9</v>
      </c>
      <c r="E252">
        <v>840</v>
      </c>
      <c r="F252">
        <v>65.069999999999993</v>
      </c>
      <c r="G252" s="2"/>
    </row>
    <row r="253" spans="1:7">
      <c r="A253" t="s">
        <v>260</v>
      </c>
      <c r="B253">
        <v>379</v>
      </c>
      <c r="C253">
        <v>8.94</v>
      </c>
      <c r="D253" t="s">
        <v>9</v>
      </c>
      <c r="E253">
        <v>840</v>
      </c>
      <c r="F253">
        <v>65.069999999999993</v>
      </c>
      <c r="G253" s="2"/>
    </row>
    <row r="254" spans="1:7">
      <c r="A254" t="s">
        <v>261</v>
      </c>
      <c r="B254">
        <v>396</v>
      </c>
      <c r="C254">
        <v>8.94</v>
      </c>
      <c r="D254" t="s">
        <v>9</v>
      </c>
      <c r="E254">
        <v>840</v>
      </c>
      <c r="F254">
        <v>65.069999999999993</v>
      </c>
      <c r="G254" s="2"/>
    </row>
    <row r="255" spans="1:7">
      <c r="A255" t="s">
        <v>262</v>
      </c>
      <c r="B255">
        <v>423</v>
      </c>
      <c r="C255">
        <v>14.31</v>
      </c>
      <c r="D255" t="s">
        <v>9</v>
      </c>
      <c r="E255">
        <v>840</v>
      </c>
      <c r="F255">
        <v>65.069999999999993</v>
      </c>
      <c r="G255" s="2"/>
    </row>
    <row r="256" spans="1:7">
      <c r="A256" t="s">
        <v>263</v>
      </c>
      <c r="B256">
        <v>450</v>
      </c>
      <c r="C256">
        <v>15.56</v>
      </c>
      <c r="D256" t="s">
        <v>9</v>
      </c>
      <c r="E256">
        <v>840</v>
      </c>
      <c r="F256">
        <v>65.069999999999993</v>
      </c>
      <c r="G256" s="2"/>
    </row>
    <row r="257" spans="1:7">
      <c r="A257" t="s">
        <v>264</v>
      </c>
      <c r="B257">
        <v>479</v>
      </c>
      <c r="C257">
        <v>15.56</v>
      </c>
      <c r="D257" t="s">
        <v>9</v>
      </c>
      <c r="E257">
        <v>840</v>
      </c>
      <c r="F257">
        <v>65.069999999999993</v>
      </c>
      <c r="G257" s="2"/>
    </row>
    <row r="258" spans="1:7">
      <c r="A258" t="s">
        <v>265</v>
      </c>
      <c r="B258">
        <v>505</v>
      </c>
      <c r="C258">
        <v>15.56</v>
      </c>
      <c r="D258" t="s">
        <v>9</v>
      </c>
      <c r="E258">
        <v>840</v>
      </c>
      <c r="F258">
        <v>65.069999999999993</v>
      </c>
      <c r="G258" s="2"/>
    </row>
    <row r="259" spans="1:7">
      <c r="A259" t="s">
        <v>266</v>
      </c>
      <c r="B259">
        <v>530</v>
      </c>
      <c r="C259">
        <v>13.63</v>
      </c>
      <c r="D259" t="s">
        <v>9</v>
      </c>
      <c r="E259">
        <v>840</v>
      </c>
      <c r="F259">
        <v>65.069999999999993</v>
      </c>
      <c r="G259" s="2"/>
    </row>
    <row r="260" spans="1:7">
      <c r="A260" t="s">
        <v>267</v>
      </c>
      <c r="B260">
        <v>548</v>
      </c>
      <c r="C260">
        <v>10.1</v>
      </c>
      <c r="D260" t="s">
        <v>9</v>
      </c>
      <c r="E260">
        <v>840</v>
      </c>
      <c r="F260">
        <v>65.069999999999993</v>
      </c>
      <c r="G260" s="2"/>
    </row>
    <row r="261" spans="1:7">
      <c r="A261" t="s">
        <v>268</v>
      </c>
      <c r="B261">
        <v>561</v>
      </c>
      <c r="C261">
        <v>10.1</v>
      </c>
      <c r="D261" t="s">
        <v>9</v>
      </c>
      <c r="E261">
        <v>840</v>
      </c>
      <c r="F261">
        <v>65.069999999999993</v>
      </c>
      <c r="G261" s="2"/>
    </row>
    <row r="262" spans="1:7">
      <c r="A262" t="s">
        <v>269</v>
      </c>
      <c r="B262">
        <v>446</v>
      </c>
      <c r="C262">
        <v>14.18</v>
      </c>
      <c r="D262" t="s">
        <v>9</v>
      </c>
      <c r="E262">
        <v>840</v>
      </c>
      <c r="F262">
        <v>65.069999999999993</v>
      </c>
      <c r="G262" s="2"/>
    </row>
    <row r="263" spans="1:7">
      <c r="A263" t="s">
        <v>270</v>
      </c>
      <c r="B263">
        <v>463</v>
      </c>
      <c r="C263">
        <v>9.14</v>
      </c>
      <c r="D263" t="s">
        <v>9</v>
      </c>
      <c r="E263">
        <v>840</v>
      </c>
      <c r="F263">
        <v>65.069999999999993</v>
      </c>
      <c r="G263" s="2"/>
    </row>
    <row r="264" spans="1:7">
      <c r="A264" t="s">
        <v>271</v>
      </c>
      <c r="B264">
        <v>479</v>
      </c>
      <c r="C264">
        <v>9.14</v>
      </c>
      <c r="D264" t="s">
        <v>9</v>
      </c>
      <c r="E264">
        <v>840</v>
      </c>
      <c r="F264">
        <v>65.069999999999993</v>
      </c>
      <c r="G264" s="2"/>
    </row>
    <row r="265" spans="1:7">
      <c r="A265" t="s">
        <v>272</v>
      </c>
      <c r="B265">
        <v>495</v>
      </c>
      <c r="C265">
        <v>9.14</v>
      </c>
      <c r="D265" t="s">
        <v>9</v>
      </c>
      <c r="E265">
        <v>840</v>
      </c>
      <c r="F265">
        <v>65.069999999999993</v>
      </c>
      <c r="G265" s="2"/>
    </row>
    <row r="266" spans="1:7">
      <c r="A266" t="s">
        <v>273</v>
      </c>
      <c r="B266">
        <v>511</v>
      </c>
      <c r="C266">
        <v>9.14</v>
      </c>
      <c r="D266" t="s">
        <v>9</v>
      </c>
      <c r="E266">
        <v>840</v>
      </c>
      <c r="F266">
        <v>65.069999999999993</v>
      </c>
      <c r="G266" s="2"/>
    </row>
    <row r="267" spans="1:7">
      <c r="A267" t="s">
        <v>274</v>
      </c>
      <c r="B267">
        <v>532</v>
      </c>
      <c r="C267">
        <v>10.34</v>
      </c>
      <c r="D267" t="s">
        <v>9</v>
      </c>
      <c r="E267">
        <v>840</v>
      </c>
      <c r="F267">
        <v>65.069999999999993</v>
      </c>
      <c r="G267" s="2"/>
    </row>
    <row r="268" spans="1:7">
      <c r="A268" t="s">
        <v>275</v>
      </c>
      <c r="B268">
        <v>477</v>
      </c>
      <c r="C268">
        <v>10.34</v>
      </c>
      <c r="D268" t="s">
        <v>9</v>
      </c>
      <c r="E268">
        <v>840</v>
      </c>
      <c r="F268">
        <v>65.069999999999993</v>
      </c>
      <c r="G268" s="2"/>
    </row>
    <row r="269" spans="1:7">
      <c r="A269" t="s">
        <v>276</v>
      </c>
      <c r="B269">
        <v>495</v>
      </c>
      <c r="C269">
        <v>10.34</v>
      </c>
      <c r="D269" t="s">
        <v>9</v>
      </c>
      <c r="E269">
        <v>840</v>
      </c>
      <c r="F269">
        <v>65.069999999999993</v>
      </c>
      <c r="G269" s="2"/>
    </row>
    <row r="270" spans="1:7">
      <c r="A270" t="s">
        <v>277</v>
      </c>
      <c r="B270">
        <v>517</v>
      </c>
      <c r="C270">
        <v>12.02</v>
      </c>
      <c r="D270" t="s">
        <v>9</v>
      </c>
      <c r="E270">
        <v>840</v>
      </c>
      <c r="F270">
        <v>65.069999999999993</v>
      </c>
      <c r="G270" s="2"/>
    </row>
    <row r="271" spans="1:7">
      <c r="A271" t="s">
        <v>278</v>
      </c>
      <c r="B271">
        <v>540</v>
      </c>
      <c r="C271">
        <v>12.02</v>
      </c>
      <c r="D271" t="s">
        <v>9</v>
      </c>
      <c r="E271">
        <v>840</v>
      </c>
      <c r="F271">
        <v>65.069999999999993</v>
      </c>
      <c r="G271" s="2"/>
    </row>
    <row r="272" spans="1:7">
      <c r="A272" t="s">
        <v>279</v>
      </c>
      <c r="B272">
        <v>435</v>
      </c>
      <c r="C272">
        <v>12.84</v>
      </c>
      <c r="D272" t="s">
        <v>9</v>
      </c>
      <c r="E272">
        <v>840</v>
      </c>
      <c r="F272">
        <v>65.069999999999993</v>
      </c>
      <c r="G272" s="2"/>
    </row>
    <row r="273" spans="1:7">
      <c r="A273" t="s">
        <v>280</v>
      </c>
      <c r="B273">
        <v>383</v>
      </c>
      <c r="C273">
        <v>11.6</v>
      </c>
      <c r="D273" t="s">
        <v>9</v>
      </c>
      <c r="E273">
        <v>840</v>
      </c>
      <c r="F273">
        <v>65.069999999999993</v>
      </c>
      <c r="G273" s="2"/>
    </row>
    <row r="274" spans="1:7">
      <c r="A274" t="s">
        <v>281</v>
      </c>
      <c r="B274">
        <v>401</v>
      </c>
      <c r="C274">
        <v>10.48</v>
      </c>
      <c r="D274" t="s">
        <v>9</v>
      </c>
      <c r="E274">
        <v>840</v>
      </c>
      <c r="F274">
        <v>65.069999999999993</v>
      </c>
      <c r="G274" s="2"/>
    </row>
    <row r="275" spans="1:7">
      <c r="A275" t="s">
        <v>282</v>
      </c>
      <c r="B275">
        <v>419</v>
      </c>
      <c r="C275">
        <v>10.48</v>
      </c>
      <c r="D275" t="s">
        <v>9</v>
      </c>
      <c r="E275">
        <v>840</v>
      </c>
      <c r="F275">
        <v>65.069999999999993</v>
      </c>
      <c r="G275" s="2"/>
    </row>
    <row r="276" spans="1:7">
      <c r="A276" t="s">
        <v>283</v>
      </c>
      <c r="B276">
        <v>437</v>
      </c>
      <c r="C276">
        <v>10.48</v>
      </c>
      <c r="D276" t="s">
        <v>9</v>
      </c>
      <c r="E276">
        <v>840</v>
      </c>
      <c r="F276">
        <v>65.069999999999993</v>
      </c>
      <c r="G276" s="2"/>
    </row>
    <row r="277" spans="1:7">
      <c r="A277" t="s">
        <v>284</v>
      </c>
      <c r="B277">
        <v>455</v>
      </c>
      <c r="C277">
        <v>10.48</v>
      </c>
      <c r="D277" t="s">
        <v>9</v>
      </c>
      <c r="E277">
        <v>840</v>
      </c>
      <c r="F277">
        <v>65.069999999999993</v>
      </c>
      <c r="G277" s="2"/>
    </row>
    <row r="278" spans="1:7">
      <c r="A278" t="s">
        <v>285</v>
      </c>
      <c r="B278">
        <v>483</v>
      </c>
      <c r="C278">
        <v>16.64</v>
      </c>
      <c r="D278" t="s">
        <v>9</v>
      </c>
      <c r="E278">
        <v>840</v>
      </c>
      <c r="F278">
        <v>65.069999999999993</v>
      </c>
      <c r="G278" s="2"/>
    </row>
    <row r="279" spans="1:7">
      <c r="A279" t="s">
        <v>286</v>
      </c>
      <c r="B279">
        <v>520</v>
      </c>
      <c r="C279">
        <v>20.57</v>
      </c>
      <c r="D279" t="s">
        <v>9</v>
      </c>
      <c r="E279">
        <v>840</v>
      </c>
      <c r="F279">
        <v>65.069999999999993</v>
      </c>
      <c r="G279" s="2"/>
    </row>
    <row r="280" spans="1:7">
      <c r="A280" t="s">
        <v>287</v>
      </c>
      <c r="B280">
        <v>557</v>
      </c>
      <c r="C280">
        <v>20.41</v>
      </c>
      <c r="D280" t="s">
        <v>9</v>
      </c>
      <c r="E280">
        <v>840</v>
      </c>
      <c r="F280">
        <v>65.069999999999993</v>
      </c>
      <c r="G280" s="2"/>
    </row>
    <row r="281" spans="1:7">
      <c r="A281" t="s">
        <v>288</v>
      </c>
      <c r="B281">
        <v>595</v>
      </c>
      <c r="C281">
        <v>20.41</v>
      </c>
      <c r="D281" t="s">
        <v>9</v>
      </c>
      <c r="E281">
        <v>840</v>
      </c>
      <c r="F281">
        <v>65.069999999999993</v>
      </c>
      <c r="G281" s="2"/>
    </row>
    <row r="282" spans="1:7">
      <c r="A282" t="s">
        <v>289</v>
      </c>
      <c r="B282">
        <v>558</v>
      </c>
      <c r="C282">
        <v>20.41</v>
      </c>
      <c r="D282" t="s">
        <v>9</v>
      </c>
      <c r="E282">
        <v>840</v>
      </c>
      <c r="F282">
        <v>65.069999999999993</v>
      </c>
      <c r="G282" s="2"/>
    </row>
    <row r="283" spans="1:7">
      <c r="A283" t="s">
        <v>290</v>
      </c>
      <c r="B283">
        <v>595</v>
      </c>
      <c r="C283">
        <v>20.41</v>
      </c>
      <c r="D283" t="s">
        <v>9</v>
      </c>
      <c r="E283">
        <v>840</v>
      </c>
      <c r="F283">
        <v>65.069999999999993</v>
      </c>
      <c r="G283" s="2"/>
    </row>
    <row r="284" spans="1:7">
      <c r="A284" t="s">
        <v>291</v>
      </c>
      <c r="B284">
        <v>622</v>
      </c>
      <c r="C284">
        <v>14.44</v>
      </c>
      <c r="D284" t="s">
        <v>9</v>
      </c>
      <c r="E284">
        <v>840</v>
      </c>
      <c r="F284">
        <v>65.069999999999993</v>
      </c>
      <c r="G284" s="2"/>
    </row>
    <row r="285" spans="1:7">
      <c r="A285" t="s">
        <v>292</v>
      </c>
      <c r="B285">
        <v>364</v>
      </c>
      <c r="C285">
        <v>15.01</v>
      </c>
      <c r="D285" t="s">
        <v>9</v>
      </c>
      <c r="E285">
        <v>840</v>
      </c>
      <c r="F285">
        <v>65.069999999999993</v>
      </c>
      <c r="G285" s="2"/>
    </row>
    <row r="286" spans="1:7">
      <c r="A286" t="s">
        <v>293</v>
      </c>
      <c r="B286">
        <v>387</v>
      </c>
      <c r="C286">
        <v>12.55</v>
      </c>
      <c r="D286" t="s">
        <v>9</v>
      </c>
      <c r="E286">
        <v>840</v>
      </c>
      <c r="F286">
        <v>65.069999999999993</v>
      </c>
      <c r="G286" s="2"/>
    </row>
    <row r="287" spans="1:7">
      <c r="A287" t="s">
        <v>294</v>
      </c>
      <c r="B287">
        <v>415</v>
      </c>
      <c r="C287">
        <v>14.91</v>
      </c>
      <c r="D287" t="s">
        <v>9</v>
      </c>
      <c r="E287">
        <v>840</v>
      </c>
      <c r="F287">
        <v>65.069999999999993</v>
      </c>
      <c r="G287" s="2"/>
    </row>
    <row r="288" spans="1:7">
      <c r="A288" t="s">
        <v>295</v>
      </c>
      <c r="B288">
        <v>443</v>
      </c>
      <c r="C288">
        <v>14.4</v>
      </c>
      <c r="D288" t="s">
        <v>9</v>
      </c>
      <c r="E288">
        <v>840</v>
      </c>
      <c r="F288">
        <v>65.069999999999993</v>
      </c>
      <c r="G288" s="2"/>
    </row>
    <row r="289" spans="1:7">
      <c r="A289" t="s">
        <v>296</v>
      </c>
      <c r="B289">
        <v>467</v>
      </c>
      <c r="C289">
        <v>14.4</v>
      </c>
      <c r="D289" t="s">
        <v>9</v>
      </c>
      <c r="E289">
        <v>840</v>
      </c>
      <c r="F289">
        <v>65.069999999999993</v>
      </c>
      <c r="G289" s="2"/>
    </row>
    <row r="290" spans="1:7">
      <c r="A290" t="s">
        <v>297</v>
      </c>
      <c r="B290">
        <v>491</v>
      </c>
      <c r="C290">
        <v>13.37</v>
      </c>
      <c r="D290" t="s">
        <v>9</v>
      </c>
      <c r="E290">
        <v>840</v>
      </c>
      <c r="F290">
        <v>65.069999999999993</v>
      </c>
      <c r="G290" s="2"/>
    </row>
    <row r="291" spans="1:7">
      <c r="A291" t="s">
        <v>298</v>
      </c>
      <c r="B291">
        <v>510</v>
      </c>
      <c r="C291">
        <v>10.63</v>
      </c>
      <c r="D291" t="s">
        <v>9</v>
      </c>
      <c r="E291">
        <v>840</v>
      </c>
      <c r="F291">
        <v>65.069999999999993</v>
      </c>
      <c r="G291" s="2"/>
    </row>
    <row r="292" spans="1:7">
      <c r="A292" t="s">
        <v>299</v>
      </c>
      <c r="B292">
        <v>540</v>
      </c>
      <c r="C292">
        <v>16.86</v>
      </c>
      <c r="D292" t="s">
        <v>9</v>
      </c>
      <c r="E292">
        <v>840</v>
      </c>
      <c r="F292">
        <v>65.069999999999993</v>
      </c>
      <c r="G292" s="2"/>
    </row>
    <row r="293" spans="1:7">
      <c r="A293" t="s">
        <v>300</v>
      </c>
      <c r="B293">
        <v>493</v>
      </c>
      <c r="C293">
        <v>14.79</v>
      </c>
      <c r="D293" t="s">
        <v>9</v>
      </c>
      <c r="E293">
        <v>840</v>
      </c>
      <c r="F293">
        <v>65.069999999999993</v>
      </c>
      <c r="G293" s="2"/>
    </row>
    <row r="294" spans="1:7">
      <c r="A294" t="s">
        <v>301</v>
      </c>
      <c r="B294">
        <v>329</v>
      </c>
      <c r="C294">
        <v>15.88</v>
      </c>
      <c r="D294" t="s">
        <v>9</v>
      </c>
      <c r="E294">
        <v>840</v>
      </c>
      <c r="F294">
        <v>65.069999999999993</v>
      </c>
      <c r="G294" s="2"/>
    </row>
    <row r="295" spans="1:7">
      <c r="A295" t="s">
        <v>302</v>
      </c>
      <c r="B295">
        <v>363</v>
      </c>
      <c r="C295">
        <v>19.04</v>
      </c>
      <c r="D295" t="s">
        <v>9</v>
      </c>
      <c r="E295">
        <v>840</v>
      </c>
      <c r="F295">
        <v>65.069999999999993</v>
      </c>
      <c r="G295" s="2"/>
    </row>
    <row r="296" spans="1:7">
      <c r="A296" t="s">
        <v>303</v>
      </c>
      <c r="B296">
        <v>400</v>
      </c>
      <c r="C296">
        <v>21.01</v>
      </c>
      <c r="D296" t="s">
        <v>9</v>
      </c>
      <c r="E296">
        <v>840</v>
      </c>
      <c r="F296">
        <v>65.069999999999993</v>
      </c>
      <c r="G296" s="2"/>
    </row>
    <row r="297" spans="1:7">
      <c r="A297" t="s">
        <v>304</v>
      </c>
      <c r="B297">
        <v>434</v>
      </c>
      <c r="C297">
        <v>18.86</v>
      </c>
      <c r="D297" t="s">
        <v>9</v>
      </c>
      <c r="E297">
        <v>840</v>
      </c>
      <c r="F297">
        <v>65.069999999999993</v>
      </c>
      <c r="G297" s="2"/>
    </row>
    <row r="298" spans="1:7">
      <c r="A298" t="s">
        <v>305</v>
      </c>
      <c r="B298">
        <v>477</v>
      </c>
      <c r="C298">
        <v>24.53</v>
      </c>
      <c r="D298" t="s">
        <v>9</v>
      </c>
      <c r="E298">
        <v>840</v>
      </c>
      <c r="F298">
        <v>65.069999999999993</v>
      </c>
      <c r="G298" s="2"/>
    </row>
    <row r="299" spans="1:7">
      <c r="A299" t="s">
        <v>306</v>
      </c>
      <c r="B299">
        <v>527</v>
      </c>
      <c r="C299">
        <v>28.23</v>
      </c>
      <c r="D299" t="s">
        <v>9</v>
      </c>
      <c r="E299">
        <v>840</v>
      </c>
      <c r="F299">
        <v>65.069999999999993</v>
      </c>
      <c r="G299" s="2"/>
    </row>
    <row r="300" spans="1:7">
      <c r="A300" t="s">
        <v>307</v>
      </c>
      <c r="B300">
        <v>586</v>
      </c>
      <c r="C300">
        <v>33.39</v>
      </c>
      <c r="D300" t="s">
        <v>9</v>
      </c>
      <c r="E300">
        <v>840</v>
      </c>
      <c r="F300">
        <v>65.069999999999993</v>
      </c>
      <c r="G300" s="2"/>
    </row>
    <row r="301" spans="1:7">
      <c r="A301" t="s">
        <v>308</v>
      </c>
      <c r="B301">
        <v>439</v>
      </c>
      <c r="C301">
        <v>33.39</v>
      </c>
      <c r="D301" t="s">
        <v>9</v>
      </c>
      <c r="E301">
        <v>840</v>
      </c>
      <c r="F301">
        <v>65.069999999999993</v>
      </c>
      <c r="G301" s="2"/>
    </row>
    <row r="302" spans="1:7">
      <c r="A302" t="s">
        <v>309</v>
      </c>
      <c r="B302">
        <v>472</v>
      </c>
      <c r="C302">
        <v>17.22</v>
      </c>
      <c r="D302" t="s">
        <v>9</v>
      </c>
      <c r="E302">
        <v>840</v>
      </c>
      <c r="F302">
        <v>65.069999999999993</v>
      </c>
      <c r="G302" s="2"/>
    </row>
    <row r="303" spans="1:7">
      <c r="A303" t="s">
        <v>310</v>
      </c>
      <c r="B303">
        <v>373</v>
      </c>
      <c r="C303">
        <v>20.67</v>
      </c>
      <c r="D303" t="s">
        <v>9</v>
      </c>
      <c r="E303">
        <v>840</v>
      </c>
      <c r="F303">
        <v>65.069999999999993</v>
      </c>
      <c r="G303" s="2"/>
    </row>
    <row r="304" spans="1:7">
      <c r="A304" t="s">
        <v>311</v>
      </c>
      <c r="B304">
        <v>350</v>
      </c>
      <c r="C304">
        <v>27.48</v>
      </c>
      <c r="D304" t="s">
        <v>9</v>
      </c>
      <c r="E304">
        <v>840</v>
      </c>
      <c r="F304">
        <v>65.069999999999993</v>
      </c>
      <c r="G304" s="2"/>
    </row>
    <row r="305" spans="1:7">
      <c r="A305" t="s">
        <v>312</v>
      </c>
      <c r="B305">
        <v>400</v>
      </c>
      <c r="C305">
        <v>27.48</v>
      </c>
      <c r="D305" t="s">
        <v>9</v>
      </c>
      <c r="E305">
        <v>840</v>
      </c>
      <c r="F305">
        <v>65.069999999999993</v>
      </c>
      <c r="G305" s="2"/>
    </row>
    <row r="306" spans="1:7">
      <c r="A306" t="s">
        <v>313</v>
      </c>
      <c r="B306">
        <v>445</v>
      </c>
      <c r="C306">
        <v>24.53</v>
      </c>
      <c r="D306" t="s">
        <v>9</v>
      </c>
      <c r="E306">
        <v>840</v>
      </c>
      <c r="F306">
        <v>65.069999999999993</v>
      </c>
      <c r="G306" s="2"/>
    </row>
    <row r="307" spans="1:7">
      <c r="A307" t="s">
        <v>314</v>
      </c>
      <c r="B307">
        <v>494</v>
      </c>
      <c r="C307">
        <v>26.76</v>
      </c>
      <c r="D307" t="s">
        <v>9</v>
      </c>
      <c r="E307">
        <v>840</v>
      </c>
      <c r="F307">
        <v>65.069999999999993</v>
      </c>
      <c r="G307" s="2"/>
    </row>
    <row r="308" spans="1:7">
      <c r="A308" t="s">
        <v>315</v>
      </c>
      <c r="B308">
        <v>541</v>
      </c>
      <c r="C308">
        <v>25.71</v>
      </c>
      <c r="D308" t="s">
        <v>9</v>
      </c>
      <c r="E308">
        <v>840</v>
      </c>
      <c r="F308">
        <v>65.069999999999993</v>
      </c>
      <c r="G308" s="2"/>
    </row>
    <row r="309" spans="1:7">
      <c r="A309" t="s">
        <v>316</v>
      </c>
      <c r="B309">
        <v>523</v>
      </c>
      <c r="C309">
        <v>29.24</v>
      </c>
      <c r="D309" t="s">
        <v>9</v>
      </c>
      <c r="E309">
        <v>840</v>
      </c>
      <c r="F309">
        <v>65.069999999999993</v>
      </c>
      <c r="G309" s="2"/>
    </row>
    <row r="310" spans="1:7">
      <c r="A310" t="s">
        <v>317</v>
      </c>
      <c r="B310">
        <v>448</v>
      </c>
      <c r="C310">
        <v>28.69</v>
      </c>
      <c r="D310" t="s">
        <v>9</v>
      </c>
      <c r="E310">
        <v>840</v>
      </c>
      <c r="F310">
        <v>65.069999999999993</v>
      </c>
      <c r="G310" s="2"/>
    </row>
    <row r="311" spans="1:7">
      <c r="A311" t="s">
        <v>318</v>
      </c>
      <c r="B311">
        <v>492</v>
      </c>
      <c r="C311">
        <v>25.09</v>
      </c>
      <c r="D311" t="s">
        <v>9</v>
      </c>
      <c r="E311">
        <v>840</v>
      </c>
      <c r="F311">
        <v>65.069999999999993</v>
      </c>
      <c r="G311" s="2"/>
    </row>
    <row r="312" spans="1:7">
      <c r="A312" t="s">
        <v>319</v>
      </c>
      <c r="B312">
        <v>536</v>
      </c>
      <c r="C312">
        <v>25.16</v>
      </c>
      <c r="D312" t="s">
        <v>9</v>
      </c>
      <c r="E312">
        <v>840</v>
      </c>
      <c r="F312">
        <v>65.069999999999993</v>
      </c>
      <c r="G312" s="2"/>
    </row>
    <row r="313" spans="1:7">
      <c r="A313" t="s">
        <v>320</v>
      </c>
      <c r="B313">
        <v>582</v>
      </c>
      <c r="C313">
        <v>25.24</v>
      </c>
      <c r="D313" t="s">
        <v>9</v>
      </c>
      <c r="E313">
        <v>840</v>
      </c>
      <c r="F313">
        <v>65.069999999999993</v>
      </c>
      <c r="G313" s="2"/>
    </row>
    <row r="314" spans="1:7">
      <c r="A314" t="s">
        <v>321</v>
      </c>
      <c r="B314">
        <v>553</v>
      </c>
      <c r="C314">
        <v>24.13</v>
      </c>
      <c r="D314" t="s">
        <v>9</v>
      </c>
      <c r="E314">
        <v>840</v>
      </c>
      <c r="F314">
        <v>65.069999999999993</v>
      </c>
      <c r="G314" s="2"/>
    </row>
    <row r="315" spans="1:7">
      <c r="A315" t="s">
        <v>322</v>
      </c>
      <c r="B315">
        <v>599</v>
      </c>
      <c r="C315">
        <v>25.79</v>
      </c>
      <c r="D315" t="s">
        <v>9</v>
      </c>
      <c r="E315">
        <v>840</v>
      </c>
      <c r="F315">
        <v>65.069999999999993</v>
      </c>
      <c r="G315" s="2"/>
    </row>
    <row r="316" spans="1:7">
      <c r="A316" t="s">
        <v>323</v>
      </c>
      <c r="B316">
        <v>643</v>
      </c>
      <c r="C316">
        <v>24.43</v>
      </c>
      <c r="D316" t="s">
        <v>9</v>
      </c>
      <c r="E316">
        <v>840</v>
      </c>
      <c r="F316">
        <v>65.069999999999993</v>
      </c>
      <c r="G316" s="2"/>
    </row>
    <row r="317" spans="1:7">
      <c r="A317" t="s">
        <v>324</v>
      </c>
      <c r="B317">
        <v>683</v>
      </c>
      <c r="C317">
        <v>23.88</v>
      </c>
      <c r="D317" t="s">
        <v>9</v>
      </c>
      <c r="E317">
        <v>840</v>
      </c>
      <c r="F317">
        <v>65.069999999999993</v>
      </c>
      <c r="G317" s="2"/>
    </row>
    <row r="318" spans="1:7">
      <c r="A318" t="s">
        <v>325</v>
      </c>
      <c r="B318">
        <v>519</v>
      </c>
      <c r="C318">
        <v>27.62</v>
      </c>
      <c r="D318" t="s">
        <v>9</v>
      </c>
      <c r="E318">
        <v>840</v>
      </c>
      <c r="F318">
        <v>65.069999999999993</v>
      </c>
      <c r="G318" s="2"/>
    </row>
    <row r="319" spans="1:7">
      <c r="A319" t="s">
        <v>326</v>
      </c>
      <c r="B319">
        <v>567</v>
      </c>
      <c r="C319">
        <v>27.62</v>
      </c>
      <c r="D319" t="s">
        <v>9</v>
      </c>
      <c r="E319">
        <v>840</v>
      </c>
      <c r="F319">
        <v>65.069999999999993</v>
      </c>
      <c r="G319" s="2"/>
    </row>
    <row r="320" spans="1:7">
      <c r="A320" t="s">
        <v>327</v>
      </c>
      <c r="B320">
        <v>614</v>
      </c>
      <c r="C320">
        <v>26.52</v>
      </c>
      <c r="D320" t="s">
        <v>9</v>
      </c>
      <c r="E320">
        <v>840</v>
      </c>
      <c r="F320">
        <v>65.069999999999993</v>
      </c>
      <c r="G320" s="2"/>
    </row>
    <row r="321" spans="1:7">
      <c r="A321" t="s">
        <v>328</v>
      </c>
      <c r="B321">
        <v>666</v>
      </c>
      <c r="C321">
        <v>27.62</v>
      </c>
      <c r="D321" t="s">
        <v>9</v>
      </c>
      <c r="E321">
        <v>840</v>
      </c>
      <c r="F321">
        <v>65.069999999999993</v>
      </c>
      <c r="G321" s="2"/>
    </row>
    <row r="322" spans="1:7">
      <c r="A322" t="s">
        <v>329</v>
      </c>
      <c r="B322">
        <v>519</v>
      </c>
      <c r="C322">
        <v>31.02</v>
      </c>
      <c r="D322" t="s">
        <v>9</v>
      </c>
      <c r="E322">
        <v>840</v>
      </c>
      <c r="F322">
        <v>65.069999999999993</v>
      </c>
      <c r="G322" s="2"/>
    </row>
    <row r="323" spans="1:7">
      <c r="A323" t="s">
        <v>330</v>
      </c>
      <c r="B323">
        <v>573</v>
      </c>
      <c r="C323">
        <v>31.02</v>
      </c>
      <c r="D323" t="s">
        <v>9</v>
      </c>
      <c r="E323">
        <v>840</v>
      </c>
      <c r="F323">
        <v>65.069999999999993</v>
      </c>
      <c r="G323" s="2"/>
    </row>
    <row r="324" spans="1:7">
      <c r="A324" t="s">
        <v>331</v>
      </c>
      <c r="B324">
        <v>555</v>
      </c>
      <c r="C324">
        <v>30.96</v>
      </c>
      <c r="D324" t="s">
        <v>9</v>
      </c>
      <c r="E324">
        <v>840</v>
      </c>
      <c r="F324">
        <v>65.069999999999993</v>
      </c>
      <c r="G324" s="2"/>
    </row>
    <row r="325" spans="1:7">
      <c r="A325" t="s">
        <v>332</v>
      </c>
      <c r="B325">
        <v>538</v>
      </c>
      <c r="C325">
        <v>30.57</v>
      </c>
      <c r="D325" t="s">
        <v>9</v>
      </c>
      <c r="E325">
        <v>840</v>
      </c>
      <c r="F325">
        <v>65.069999999999993</v>
      </c>
      <c r="G325" s="2"/>
    </row>
    <row r="326" spans="1:7">
      <c r="A326" t="s">
        <v>333</v>
      </c>
      <c r="B326">
        <v>591</v>
      </c>
      <c r="C326">
        <v>30.02</v>
      </c>
      <c r="D326" t="s">
        <v>9</v>
      </c>
      <c r="E326">
        <v>840</v>
      </c>
      <c r="F326">
        <v>65.069999999999993</v>
      </c>
      <c r="G326" s="2"/>
    </row>
    <row r="327" spans="1:7">
      <c r="A327" t="s">
        <v>334</v>
      </c>
      <c r="B327">
        <v>650</v>
      </c>
      <c r="C327">
        <v>31.12</v>
      </c>
      <c r="D327" t="s">
        <v>9</v>
      </c>
      <c r="E327">
        <v>840</v>
      </c>
      <c r="F327">
        <v>65.069999999999993</v>
      </c>
      <c r="G327" s="2"/>
    </row>
    <row r="328" spans="1:7">
      <c r="A328" t="s">
        <v>335</v>
      </c>
      <c r="B328">
        <v>512</v>
      </c>
      <c r="C328">
        <v>28.78</v>
      </c>
      <c r="D328" t="s">
        <v>9</v>
      </c>
      <c r="E328">
        <v>840</v>
      </c>
      <c r="F328">
        <v>65.069999999999993</v>
      </c>
      <c r="G328" s="2"/>
    </row>
    <row r="329" spans="1:7">
      <c r="A329" t="s">
        <v>336</v>
      </c>
      <c r="B329">
        <v>571</v>
      </c>
      <c r="C329">
        <v>33.57</v>
      </c>
      <c r="D329" t="s">
        <v>9</v>
      </c>
      <c r="E329">
        <v>840</v>
      </c>
      <c r="F329">
        <v>65.069999999999993</v>
      </c>
      <c r="G329" s="2"/>
    </row>
    <row r="330" spans="1:7">
      <c r="A330" t="s">
        <v>337</v>
      </c>
      <c r="B330">
        <v>622</v>
      </c>
      <c r="C330">
        <v>30.44</v>
      </c>
      <c r="D330" t="s">
        <v>9</v>
      </c>
      <c r="E330">
        <v>840</v>
      </c>
      <c r="F330">
        <v>65.069999999999993</v>
      </c>
      <c r="G330" s="2"/>
    </row>
    <row r="331" spans="1:7">
      <c r="A331" t="s">
        <v>338</v>
      </c>
      <c r="B331">
        <v>401</v>
      </c>
      <c r="C331">
        <v>30.06</v>
      </c>
      <c r="D331" t="s">
        <v>9</v>
      </c>
      <c r="E331">
        <v>840</v>
      </c>
      <c r="F331">
        <v>65.069999999999993</v>
      </c>
      <c r="G331" s="2"/>
    </row>
    <row r="332" spans="1:7">
      <c r="A332" t="s">
        <v>339</v>
      </c>
      <c r="B332">
        <v>475</v>
      </c>
      <c r="C332">
        <v>39.4</v>
      </c>
      <c r="D332" t="s">
        <v>9</v>
      </c>
      <c r="E332">
        <v>840</v>
      </c>
      <c r="F332">
        <v>65.069999999999993</v>
      </c>
      <c r="G332" s="2"/>
    </row>
    <row r="333" spans="1:7">
      <c r="A333" t="s">
        <v>340</v>
      </c>
      <c r="B333">
        <v>545</v>
      </c>
      <c r="C333">
        <v>39.4</v>
      </c>
      <c r="D333" t="s">
        <v>9</v>
      </c>
      <c r="E333">
        <v>840</v>
      </c>
      <c r="F333">
        <v>65.069999999999993</v>
      </c>
      <c r="G333" s="2"/>
    </row>
    <row r="334" spans="1:7">
      <c r="A334" t="s">
        <v>341</v>
      </c>
      <c r="B334">
        <v>408</v>
      </c>
      <c r="C334">
        <v>38.200000000000003</v>
      </c>
      <c r="D334" t="s">
        <v>9</v>
      </c>
      <c r="E334">
        <v>840</v>
      </c>
      <c r="F334">
        <v>65.069999999999993</v>
      </c>
      <c r="G334" s="2"/>
    </row>
    <row r="335" spans="1:7">
      <c r="A335" t="s">
        <v>342</v>
      </c>
      <c r="B335">
        <v>406</v>
      </c>
      <c r="C335">
        <v>39.31</v>
      </c>
      <c r="D335" t="s">
        <v>9</v>
      </c>
      <c r="E335">
        <v>840</v>
      </c>
      <c r="F335">
        <v>65.069999999999993</v>
      </c>
      <c r="G335" s="2"/>
    </row>
    <row r="336" spans="1:7">
      <c r="A336" t="s">
        <v>343</v>
      </c>
      <c r="B336">
        <v>456</v>
      </c>
      <c r="C336">
        <v>32.21</v>
      </c>
      <c r="D336" t="s">
        <v>9</v>
      </c>
      <c r="E336">
        <v>840</v>
      </c>
      <c r="F336">
        <v>65.069999999999993</v>
      </c>
      <c r="G336" s="2"/>
    </row>
    <row r="337" spans="1:7">
      <c r="A337" t="s">
        <v>344</v>
      </c>
      <c r="B337">
        <v>442</v>
      </c>
      <c r="C337">
        <v>29.38</v>
      </c>
      <c r="D337" t="s">
        <v>9</v>
      </c>
      <c r="E337">
        <v>840</v>
      </c>
      <c r="F337">
        <v>65.069999999999993</v>
      </c>
      <c r="G337" s="2"/>
    </row>
    <row r="338" spans="1:7">
      <c r="A338" t="s">
        <v>345</v>
      </c>
      <c r="B338">
        <v>359</v>
      </c>
      <c r="C338">
        <v>28.82</v>
      </c>
      <c r="D338" t="s">
        <v>9</v>
      </c>
      <c r="E338">
        <v>840</v>
      </c>
      <c r="F338">
        <v>65.069999999999993</v>
      </c>
      <c r="G338" s="2"/>
    </row>
    <row r="339" spans="1:7">
      <c r="A339" t="s">
        <v>346</v>
      </c>
      <c r="B339">
        <v>398</v>
      </c>
      <c r="C339">
        <v>22.23</v>
      </c>
      <c r="D339" t="s">
        <v>9</v>
      </c>
      <c r="E339">
        <v>840</v>
      </c>
      <c r="F339">
        <v>65.069999999999993</v>
      </c>
      <c r="G339" s="2"/>
    </row>
    <row r="340" spans="1:7">
      <c r="A340" t="s">
        <v>347</v>
      </c>
      <c r="B340">
        <v>373</v>
      </c>
      <c r="C340">
        <v>22.23</v>
      </c>
      <c r="D340" t="s">
        <v>9</v>
      </c>
      <c r="E340">
        <v>840</v>
      </c>
      <c r="F340">
        <v>65.069999999999993</v>
      </c>
      <c r="G340" s="2"/>
    </row>
    <row r="341" spans="1:7">
      <c r="A341" t="s">
        <v>348</v>
      </c>
      <c r="B341">
        <v>402</v>
      </c>
      <c r="C341">
        <v>19.36</v>
      </c>
      <c r="D341" t="s">
        <v>9</v>
      </c>
      <c r="E341">
        <v>840</v>
      </c>
      <c r="F341">
        <v>65.069999999999993</v>
      </c>
      <c r="G341" s="2"/>
    </row>
    <row r="342" spans="1:7">
      <c r="A342" t="s">
        <v>349</v>
      </c>
      <c r="B342">
        <v>580</v>
      </c>
      <c r="C342">
        <v>16.39</v>
      </c>
      <c r="D342" t="s">
        <v>9</v>
      </c>
      <c r="E342">
        <v>840</v>
      </c>
      <c r="F342">
        <v>65.069999999999993</v>
      </c>
      <c r="G342" s="2"/>
    </row>
    <row r="343" spans="1:7">
      <c r="A343" t="s">
        <v>350</v>
      </c>
      <c r="B343">
        <v>608</v>
      </c>
      <c r="C343">
        <v>15.82</v>
      </c>
      <c r="D343" t="s">
        <v>9</v>
      </c>
      <c r="E343">
        <v>840</v>
      </c>
      <c r="F343">
        <v>65.069999999999993</v>
      </c>
      <c r="G343" s="2"/>
    </row>
    <row r="344" spans="1:7">
      <c r="A344" t="s">
        <v>351</v>
      </c>
      <c r="B344">
        <v>632</v>
      </c>
      <c r="C344">
        <v>13.07</v>
      </c>
      <c r="D344" t="s">
        <v>9</v>
      </c>
      <c r="E344">
        <v>840</v>
      </c>
      <c r="F344">
        <v>65.069999999999993</v>
      </c>
      <c r="G344" s="2"/>
    </row>
    <row r="345" spans="1:7">
      <c r="A345" t="s">
        <v>352</v>
      </c>
      <c r="B345">
        <v>580</v>
      </c>
      <c r="C345">
        <v>11.71</v>
      </c>
      <c r="D345" t="s">
        <v>9</v>
      </c>
      <c r="E345">
        <v>840</v>
      </c>
      <c r="F345">
        <v>65.069999999999993</v>
      </c>
      <c r="G345" s="2"/>
    </row>
    <row r="346" spans="1:7">
      <c r="A346" t="s">
        <v>353</v>
      </c>
      <c r="B346">
        <v>471</v>
      </c>
      <c r="C346">
        <v>12.87</v>
      </c>
      <c r="D346" t="s">
        <v>9</v>
      </c>
      <c r="E346">
        <v>840</v>
      </c>
      <c r="F346">
        <v>65.069999999999993</v>
      </c>
      <c r="G346" s="2"/>
    </row>
    <row r="347" spans="1:7">
      <c r="A347" t="s">
        <v>354</v>
      </c>
      <c r="B347">
        <v>495</v>
      </c>
      <c r="C347">
        <v>12.87</v>
      </c>
      <c r="D347" t="s">
        <v>9</v>
      </c>
      <c r="E347">
        <v>840</v>
      </c>
      <c r="F347">
        <v>65.069999999999993</v>
      </c>
      <c r="G347" s="2"/>
    </row>
    <row r="348" spans="1:7">
      <c r="A348" t="s">
        <v>355</v>
      </c>
      <c r="B348">
        <v>443</v>
      </c>
      <c r="C348">
        <v>12.65</v>
      </c>
      <c r="D348" t="s">
        <v>9</v>
      </c>
      <c r="E348">
        <v>840</v>
      </c>
      <c r="F348">
        <v>65.069999999999993</v>
      </c>
      <c r="G348" s="2"/>
    </row>
    <row r="349" spans="1:7">
      <c r="A349" t="s">
        <v>356</v>
      </c>
      <c r="B349">
        <v>460</v>
      </c>
      <c r="C349">
        <v>8.9499999999999993</v>
      </c>
      <c r="D349" t="s">
        <v>9</v>
      </c>
      <c r="E349">
        <v>840</v>
      </c>
      <c r="F349">
        <v>65.069999999999993</v>
      </c>
      <c r="G349" s="2"/>
    </row>
    <row r="350" spans="1:7">
      <c r="A350" t="s">
        <v>357</v>
      </c>
      <c r="B350">
        <v>474</v>
      </c>
      <c r="C350">
        <v>7.94</v>
      </c>
      <c r="D350" t="s">
        <v>9</v>
      </c>
      <c r="E350">
        <v>840</v>
      </c>
      <c r="F350">
        <v>65.069999999999993</v>
      </c>
      <c r="G350" s="2"/>
    </row>
    <row r="351" spans="1:7">
      <c r="A351" t="s">
        <v>358</v>
      </c>
      <c r="B351">
        <v>488</v>
      </c>
      <c r="C351">
        <v>7.94</v>
      </c>
      <c r="D351" t="s">
        <v>9</v>
      </c>
      <c r="E351">
        <v>840</v>
      </c>
      <c r="F351">
        <v>65.069999999999993</v>
      </c>
      <c r="G351" s="2"/>
    </row>
    <row r="352" spans="1:7">
      <c r="A352" t="s">
        <v>359</v>
      </c>
      <c r="B352">
        <v>522</v>
      </c>
      <c r="C352">
        <v>9.76</v>
      </c>
      <c r="D352" t="s">
        <v>9</v>
      </c>
      <c r="E352">
        <v>840</v>
      </c>
      <c r="F352">
        <v>65.069999999999993</v>
      </c>
      <c r="G352" s="2"/>
    </row>
    <row r="353" spans="1:7">
      <c r="A353" t="s">
        <v>360</v>
      </c>
      <c r="B353">
        <v>542</v>
      </c>
      <c r="C353">
        <v>11.16</v>
      </c>
      <c r="D353" t="s">
        <v>9</v>
      </c>
      <c r="E353">
        <v>840</v>
      </c>
      <c r="F353">
        <v>65.069999999999993</v>
      </c>
      <c r="G353" s="2"/>
    </row>
    <row r="354" spans="1:7">
      <c r="A354" t="s">
        <v>361</v>
      </c>
      <c r="B354">
        <v>559</v>
      </c>
      <c r="C354">
        <v>7.95</v>
      </c>
      <c r="D354" t="s">
        <v>9</v>
      </c>
      <c r="E354">
        <v>840</v>
      </c>
      <c r="F354">
        <v>65.069999999999993</v>
      </c>
      <c r="G354" s="2"/>
    </row>
    <row r="355" spans="1:7">
      <c r="A355" t="s">
        <v>362</v>
      </c>
      <c r="B355">
        <v>575</v>
      </c>
      <c r="C355">
        <v>7.94</v>
      </c>
      <c r="D355" t="s">
        <v>9</v>
      </c>
      <c r="E355">
        <v>840</v>
      </c>
      <c r="F355">
        <v>65.069999999999993</v>
      </c>
      <c r="G355" s="2"/>
    </row>
    <row r="356" spans="1:7">
      <c r="A356" t="s">
        <v>363</v>
      </c>
      <c r="B356">
        <v>522</v>
      </c>
      <c r="C356">
        <v>11.65</v>
      </c>
      <c r="D356" t="s">
        <v>9</v>
      </c>
      <c r="E356">
        <v>840</v>
      </c>
      <c r="F356">
        <v>65.069999999999993</v>
      </c>
      <c r="G356" s="2"/>
    </row>
    <row r="357" spans="1:7">
      <c r="A357" t="s">
        <v>364</v>
      </c>
      <c r="B357">
        <v>474</v>
      </c>
      <c r="C357">
        <v>14.11</v>
      </c>
      <c r="D357" t="s">
        <v>9</v>
      </c>
      <c r="E357">
        <v>840</v>
      </c>
      <c r="F357">
        <v>65.069999999999993</v>
      </c>
      <c r="G357" s="2"/>
    </row>
    <row r="358" spans="1:7">
      <c r="A358" t="s">
        <v>365</v>
      </c>
      <c r="B358">
        <v>496</v>
      </c>
      <c r="C358">
        <v>11.88</v>
      </c>
      <c r="D358" t="s">
        <v>9</v>
      </c>
      <c r="E358">
        <v>840</v>
      </c>
      <c r="F358">
        <v>65.069999999999993</v>
      </c>
      <c r="G358" s="2"/>
    </row>
    <row r="359" spans="1:7">
      <c r="A359" t="s">
        <v>366</v>
      </c>
      <c r="B359">
        <v>441</v>
      </c>
      <c r="C359">
        <v>8.9499999999999993</v>
      </c>
      <c r="D359" t="s">
        <v>9</v>
      </c>
      <c r="E359">
        <v>840</v>
      </c>
      <c r="F359">
        <v>65.069999999999993</v>
      </c>
      <c r="G359" s="2"/>
    </row>
    <row r="360" spans="1:7">
      <c r="A360" t="s">
        <v>367</v>
      </c>
      <c r="B360">
        <v>384</v>
      </c>
      <c r="C360">
        <v>9.66</v>
      </c>
      <c r="D360" t="s">
        <v>9</v>
      </c>
      <c r="E360">
        <v>840</v>
      </c>
      <c r="F360">
        <v>65.069999999999993</v>
      </c>
      <c r="G360" s="2"/>
    </row>
    <row r="361" spans="1:7">
      <c r="A361" t="s">
        <v>368</v>
      </c>
      <c r="B361">
        <v>396</v>
      </c>
      <c r="C361">
        <v>6.72</v>
      </c>
      <c r="D361" t="s">
        <v>9</v>
      </c>
      <c r="E361">
        <v>840</v>
      </c>
      <c r="F361">
        <v>65.069999999999993</v>
      </c>
      <c r="G361" s="2"/>
    </row>
    <row r="362" spans="1:7">
      <c r="A362" t="s">
        <v>369</v>
      </c>
      <c r="B362">
        <v>407</v>
      </c>
      <c r="C362">
        <v>6.72</v>
      </c>
      <c r="D362" t="s">
        <v>9</v>
      </c>
      <c r="E362">
        <v>840</v>
      </c>
      <c r="F362">
        <v>65.069999999999993</v>
      </c>
      <c r="G362" s="2"/>
    </row>
    <row r="363" spans="1:7">
      <c r="A363" t="s">
        <v>370</v>
      </c>
      <c r="B363">
        <v>420</v>
      </c>
      <c r="C363">
        <v>6.72</v>
      </c>
      <c r="D363" t="s">
        <v>9</v>
      </c>
      <c r="E363">
        <v>840</v>
      </c>
      <c r="F363">
        <v>65.069999999999993</v>
      </c>
      <c r="G363" s="2"/>
    </row>
    <row r="364" spans="1:7">
      <c r="A364" t="s">
        <v>371</v>
      </c>
      <c r="B364">
        <v>432</v>
      </c>
      <c r="C364">
        <v>6.72</v>
      </c>
      <c r="D364" t="s">
        <v>9</v>
      </c>
      <c r="E364">
        <v>840</v>
      </c>
      <c r="F364">
        <v>65.069999999999993</v>
      </c>
      <c r="G364" s="2"/>
    </row>
    <row r="365" spans="1:7">
      <c r="A365" t="s">
        <v>372</v>
      </c>
      <c r="B365">
        <v>445</v>
      </c>
      <c r="C365">
        <v>6.72</v>
      </c>
      <c r="D365" t="s">
        <v>9</v>
      </c>
      <c r="E365">
        <v>840</v>
      </c>
      <c r="F365">
        <v>65.069999999999993</v>
      </c>
      <c r="G365" s="2"/>
    </row>
    <row r="366" spans="1:7">
      <c r="A366" t="s">
        <v>373</v>
      </c>
      <c r="B366">
        <v>457</v>
      </c>
      <c r="C366">
        <v>6.72</v>
      </c>
      <c r="D366" t="s">
        <v>9</v>
      </c>
      <c r="E366">
        <v>840</v>
      </c>
      <c r="F366">
        <v>65.069999999999993</v>
      </c>
      <c r="G366" s="2"/>
    </row>
    <row r="367" spans="1:7">
      <c r="A367" t="s">
        <v>374</v>
      </c>
      <c r="B367">
        <v>468</v>
      </c>
      <c r="C367">
        <v>6.72</v>
      </c>
      <c r="D367" t="s">
        <v>9</v>
      </c>
      <c r="E367">
        <v>840</v>
      </c>
      <c r="F367">
        <v>65.069999999999993</v>
      </c>
      <c r="G367" s="2"/>
    </row>
    <row r="368" spans="1:7">
      <c r="A368" t="s">
        <v>375</v>
      </c>
      <c r="B368">
        <v>410</v>
      </c>
      <c r="C368">
        <v>7.94</v>
      </c>
      <c r="D368" t="s">
        <v>9</v>
      </c>
      <c r="E368">
        <v>840</v>
      </c>
      <c r="F368">
        <v>65.069999999999993</v>
      </c>
      <c r="G368" s="2"/>
    </row>
    <row r="369" spans="1:7">
      <c r="A369" t="s">
        <v>376</v>
      </c>
      <c r="B369">
        <v>419</v>
      </c>
      <c r="C369">
        <v>5.55</v>
      </c>
      <c r="D369" t="s">
        <v>9</v>
      </c>
      <c r="E369">
        <v>840</v>
      </c>
      <c r="F369">
        <v>65.069999999999993</v>
      </c>
      <c r="G369" s="2"/>
    </row>
    <row r="370" spans="1:7">
      <c r="A370" t="s">
        <v>377</v>
      </c>
      <c r="B370">
        <v>435.35</v>
      </c>
      <c r="C370">
        <v>4.97</v>
      </c>
      <c r="D370" t="s">
        <v>9</v>
      </c>
      <c r="E370">
        <v>840</v>
      </c>
      <c r="F370">
        <v>65.069999999999993</v>
      </c>
      <c r="G370" s="2"/>
    </row>
    <row r="371" spans="1:7">
      <c r="A371" t="s">
        <v>378</v>
      </c>
      <c r="B371">
        <v>445.16</v>
      </c>
      <c r="C371">
        <v>6.87</v>
      </c>
      <c r="D371" t="s">
        <v>9</v>
      </c>
      <c r="E371">
        <v>840</v>
      </c>
      <c r="F371">
        <v>65.069999999999993</v>
      </c>
      <c r="G371" s="2"/>
    </row>
    <row r="372" spans="1:7">
      <c r="A372" t="s">
        <v>379</v>
      </c>
      <c r="B372">
        <v>457.2</v>
      </c>
      <c r="C372">
        <v>6.87</v>
      </c>
      <c r="D372" t="s">
        <v>9</v>
      </c>
      <c r="E372">
        <v>840</v>
      </c>
      <c r="F372">
        <v>65.069999999999993</v>
      </c>
      <c r="G372" s="2"/>
    </row>
    <row r="373" spans="1:7">
      <c r="A373" t="s">
        <v>380</v>
      </c>
      <c r="B373">
        <v>469.25</v>
      </c>
      <c r="C373">
        <v>6.87</v>
      </c>
      <c r="D373" t="s">
        <v>9</v>
      </c>
      <c r="E373">
        <v>840</v>
      </c>
      <c r="F373">
        <v>65.069999999999993</v>
      </c>
      <c r="G373" s="2"/>
    </row>
    <row r="374" spans="1:7">
      <c r="A374" t="s">
        <v>381</v>
      </c>
      <c r="B374">
        <v>481.3</v>
      </c>
      <c r="C374">
        <v>6.69</v>
      </c>
      <c r="D374" t="s">
        <v>9</v>
      </c>
      <c r="E374">
        <v>840</v>
      </c>
      <c r="F374">
        <v>65.069999999999993</v>
      </c>
      <c r="G374" s="2"/>
    </row>
    <row r="375" spans="1:7">
      <c r="A375" t="s">
        <v>382</v>
      </c>
      <c r="B375">
        <v>493.04</v>
      </c>
      <c r="C375">
        <v>6.69</v>
      </c>
      <c r="D375" t="s">
        <v>9</v>
      </c>
      <c r="E375">
        <v>840</v>
      </c>
      <c r="F375">
        <v>65.069999999999993</v>
      </c>
      <c r="G375" s="2"/>
    </row>
    <row r="376" spans="1:7">
      <c r="A376" t="s">
        <v>383</v>
      </c>
      <c r="B376">
        <v>504.77</v>
      </c>
      <c r="C376">
        <v>6.69</v>
      </c>
      <c r="D376" t="s">
        <v>9</v>
      </c>
      <c r="E376">
        <v>840</v>
      </c>
      <c r="F376">
        <v>65.069999999999993</v>
      </c>
      <c r="G376" s="2"/>
    </row>
    <row r="377" spans="1:7">
      <c r="A377" t="s">
        <v>384</v>
      </c>
      <c r="B377">
        <v>516.5</v>
      </c>
      <c r="C377">
        <v>6.69</v>
      </c>
      <c r="D377" t="s">
        <v>9</v>
      </c>
      <c r="E377">
        <v>840</v>
      </c>
      <c r="F377">
        <v>65.069999999999993</v>
      </c>
      <c r="G377" s="2"/>
    </row>
    <row r="378" spans="1:7">
      <c r="A378" t="s">
        <v>385</v>
      </c>
      <c r="B378">
        <v>528.23</v>
      </c>
      <c r="C378">
        <v>6.83</v>
      </c>
      <c r="D378" t="s">
        <v>9</v>
      </c>
      <c r="E378">
        <v>840</v>
      </c>
      <c r="F378">
        <v>65.069999999999993</v>
      </c>
      <c r="G378" s="2"/>
    </row>
    <row r="379" spans="1:7">
      <c r="A379" t="s">
        <v>386</v>
      </c>
      <c r="B379">
        <v>540.21</v>
      </c>
      <c r="C379">
        <v>7.37</v>
      </c>
      <c r="D379" t="s">
        <v>9</v>
      </c>
      <c r="E379">
        <v>840</v>
      </c>
      <c r="F379">
        <v>65.069999999999993</v>
      </c>
      <c r="G379" s="2"/>
    </row>
    <row r="380" spans="1:7">
      <c r="A380" t="s">
        <v>387</v>
      </c>
      <c r="B380">
        <v>481.3</v>
      </c>
      <c r="C380">
        <v>9.11</v>
      </c>
      <c r="D380" t="s">
        <v>9</v>
      </c>
      <c r="E380">
        <v>840</v>
      </c>
      <c r="F380">
        <v>65.069999999999993</v>
      </c>
      <c r="G380" s="2"/>
    </row>
    <row r="381" spans="1:7">
      <c r="A381" t="s">
        <v>388</v>
      </c>
      <c r="B381">
        <v>497.28</v>
      </c>
      <c r="C381">
        <v>9.11</v>
      </c>
      <c r="D381" t="s">
        <v>9</v>
      </c>
      <c r="E381">
        <v>840</v>
      </c>
      <c r="F381">
        <v>65.069999999999993</v>
      </c>
      <c r="G381" s="2"/>
    </row>
    <row r="382" spans="1:7">
      <c r="A382" t="s">
        <v>389</v>
      </c>
      <c r="B382">
        <v>513.27</v>
      </c>
      <c r="C382">
        <v>12.39</v>
      </c>
      <c r="D382" t="s">
        <v>9</v>
      </c>
      <c r="E382">
        <v>840</v>
      </c>
      <c r="F382">
        <v>65.069999999999993</v>
      </c>
      <c r="G382" s="2"/>
    </row>
    <row r="383" spans="1:7">
      <c r="A383" t="s">
        <v>390</v>
      </c>
      <c r="B383">
        <v>666.63</v>
      </c>
      <c r="C383">
        <v>9.51</v>
      </c>
      <c r="D383" t="s">
        <v>9</v>
      </c>
      <c r="E383">
        <v>840</v>
      </c>
      <c r="F383">
        <v>65.069999999999993</v>
      </c>
      <c r="G383" s="2"/>
    </row>
    <row r="384" spans="1:7">
      <c r="A384" t="s">
        <v>391</v>
      </c>
      <c r="B384">
        <v>683.32</v>
      </c>
      <c r="C384">
        <v>3.24</v>
      </c>
      <c r="D384" t="s">
        <v>9</v>
      </c>
      <c r="E384">
        <v>840</v>
      </c>
      <c r="F384">
        <v>65.069999999999993</v>
      </c>
      <c r="G384" s="2"/>
    </row>
    <row r="385" spans="1:7">
      <c r="A385" t="s">
        <v>392</v>
      </c>
      <c r="B385">
        <v>483.67</v>
      </c>
      <c r="C385">
        <v>16.170000000000002</v>
      </c>
      <c r="D385" t="s">
        <v>9</v>
      </c>
      <c r="E385">
        <v>840</v>
      </c>
      <c r="F385">
        <v>65.069999999999993</v>
      </c>
      <c r="G385" s="2"/>
    </row>
    <row r="386" spans="1:7">
      <c r="A386" t="s">
        <v>393</v>
      </c>
      <c r="B386">
        <v>512.04</v>
      </c>
      <c r="C386">
        <v>14.17</v>
      </c>
      <c r="D386" t="s">
        <v>9</v>
      </c>
      <c r="E386">
        <v>840</v>
      </c>
      <c r="F386">
        <v>65.069999999999993</v>
      </c>
      <c r="G386" s="2"/>
    </row>
    <row r="387" spans="1:7">
      <c r="A387" t="s">
        <v>394</v>
      </c>
      <c r="B387">
        <v>536.91</v>
      </c>
      <c r="C387">
        <v>14.17</v>
      </c>
      <c r="D387" t="s">
        <v>9</v>
      </c>
      <c r="E387">
        <v>840</v>
      </c>
      <c r="F387">
        <v>65.069999999999993</v>
      </c>
      <c r="G387" s="2"/>
    </row>
    <row r="388" spans="1:7">
      <c r="A388" t="s">
        <v>395</v>
      </c>
      <c r="B388">
        <v>422.73</v>
      </c>
      <c r="C388">
        <v>11.37</v>
      </c>
      <c r="D388" t="s">
        <v>9</v>
      </c>
      <c r="E388">
        <v>840</v>
      </c>
      <c r="F388">
        <v>65.069999999999993</v>
      </c>
      <c r="G388" s="2"/>
    </row>
    <row r="389" spans="1:7">
      <c r="A389" t="s">
        <v>396</v>
      </c>
      <c r="B389">
        <v>442.69</v>
      </c>
      <c r="C389">
        <v>11.37</v>
      </c>
      <c r="D389" t="s">
        <v>9</v>
      </c>
      <c r="E389">
        <v>840</v>
      </c>
      <c r="F389">
        <v>65.069999999999993</v>
      </c>
      <c r="G389" s="2"/>
    </row>
    <row r="390" spans="1:7">
      <c r="A390" t="s">
        <v>397</v>
      </c>
      <c r="B390">
        <v>462.63</v>
      </c>
      <c r="C390">
        <v>14.78</v>
      </c>
      <c r="D390" t="s">
        <v>9</v>
      </c>
      <c r="E390">
        <v>840</v>
      </c>
      <c r="F390">
        <v>65.069999999999993</v>
      </c>
      <c r="G390" s="2"/>
    </row>
    <row r="391" spans="1:7">
      <c r="A391" t="s">
        <v>398</v>
      </c>
      <c r="B391">
        <v>488.56</v>
      </c>
      <c r="C391">
        <v>14.78</v>
      </c>
      <c r="D391" t="s">
        <v>9</v>
      </c>
      <c r="E391">
        <v>840</v>
      </c>
      <c r="F391">
        <v>65.069999999999993</v>
      </c>
      <c r="G391" s="2"/>
    </row>
    <row r="392" spans="1:7">
      <c r="A392" t="s">
        <v>399</v>
      </c>
      <c r="B392">
        <v>514.48</v>
      </c>
      <c r="C392">
        <v>9.8000000000000007</v>
      </c>
      <c r="D392" t="s">
        <v>9</v>
      </c>
      <c r="E392">
        <v>840</v>
      </c>
      <c r="F392">
        <v>65.069999999999993</v>
      </c>
      <c r="G392" s="2"/>
    </row>
    <row r="393" spans="1:7">
      <c r="A393" t="s">
        <v>400</v>
      </c>
      <c r="B393">
        <v>531.66999999999996</v>
      </c>
      <c r="C393">
        <v>9.8000000000000007</v>
      </c>
      <c r="D393" t="s">
        <v>9</v>
      </c>
      <c r="E393">
        <v>840</v>
      </c>
      <c r="F393">
        <v>65.069999999999993</v>
      </c>
      <c r="G393" s="2"/>
    </row>
    <row r="394" spans="1:7">
      <c r="A394" t="s">
        <v>401</v>
      </c>
      <c r="B394">
        <v>476.91</v>
      </c>
      <c r="C394">
        <v>9.8000000000000007</v>
      </c>
      <c r="D394" t="s">
        <v>9</v>
      </c>
      <c r="E394">
        <v>840</v>
      </c>
      <c r="F394">
        <v>65.069999999999993</v>
      </c>
      <c r="G394" s="2"/>
    </row>
    <row r="395" spans="1:7">
      <c r="A395" t="s">
        <v>402</v>
      </c>
      <c r="B395">
        <v>494.09</v>
      </c>
      <c r="C395">
        <v>10.76</v>
      </c>
      <c r="D395" t="s">
        <v>9</v>
      </c>
      <c r="E395">
        <v>840</v>
      </c>
      <c r="F395">
        <v>65.069999999999993</v>
      </c>
      <c r="G395" s="2"/>
    </row>
    <row r="396" spans="1:7">
      <c r="A396" t="s">
        <v>403</v>
      </c>
      <c r="B396">
        <v>512.97</v>
      </c>
      <c r="C396">
        <v>11.04</v>
      </c>
      <c r="D396" t="s">
        <v>9</v>
      </c>
      <c r="E396">
        <v>840</v>
      </c>
      <c r="F396">
        <v>65.069999999999993</v>
      </c>
      <c r="G396" s="2"/>
    </row>
    <row r="397" spans="1:7">
      <c r="A397" t="s">
        <v>404</v>
      </c>
      <c r="B397">
        <v>460.65</v>
      </c>
      <c r="C397">
        <v>6.65</v>
      </c>
      <c r="D397" t="s">
        <v>9</v>
      </c>
      <c r="E397">
        <v>840</v>
      </c>
      <c r="F397">
        <v>65.069999999999993</v>
      </c>
      <c r="G397" s="2"/>
    </row>
    <row r="398" spans="1:7">
      <c r="A398" t="s">
        <v>405</v>
      </c>
      <c r="B398">
        <v>472.31</v>
      </c>
      <c r="C398">
        <v>6.65</v>
      </c>
      <c r="D398" t="s">
        <v>9</v>
      </c>
      <c r="E398">
        <v>840</v>
      </c>
      <c r="F398">
        <v>65.069999999999993</v>
      </c>
      <c r="G398" s="2"/>
    </row>
    <row r="399" spans="1:7">
      <c r="A399" t="s">
        <v>406</v>
      </c>
      <c r="B399">
        <v>483.97</v>
      </c>
      <c r="C399">
        <v>8.01</v>
      </c>
      <c r="D399" t="s">
        <v>9</v>
      </c>
      <c r="E399">
        <v>840</v>
      </c>
      <c r="F399">
        <v>65.069999999999993</v>
      </c>
      <c r="G399" s="2"/>
    </row>
    <row r="400" spans="1:7">
      <c r="A400" t="s">
        <v>407</v>
      </c>
      <c r="B400">
        <v>426.31</v>
      </c>
      <c r="C400">
        <v>7.96</v>
      </c>
      <c r="D400" t="s">
        <v>9</v>
      </c>
      <c r="E400">
        <v>840</v>
      </c>
      <c r="F400">
        <v>65.069999999999993</v>
      </c>
      <c r="G400" s="2"/>
    </row>
    <row r="401" spans="1:7">
      <c r="A401" t="s">
        <v>408</v>
      </c>
      <c r="B401">
        <v>441.23</v>
      </c>
      <c r="C401">
        <v>6.6</v>
      </c>
      <c r="D401" t="s">
        <v>9</v>
      </c>
      <c r="E401">
        <v>840</v>
      </c>
      <c r="F401">
        <v>65.069999999999993</v>
      </c>
      <c r="G401" s="2"/>
    </row>
    <row r="402" spans="1:7">
      <c r="A402" t="s">
        <v>409</v>
      </c>
      <c r="B402">
        <v>452.8</v>
      </c>
      <c r="C402">
        <v>6.6</v>
      </c>
      <c r="D402" t="s">
        <v>9</v>
      </c>
      <c r="E402">
        <v>840</v>
      </c>
      <c r="F402">
        <v>65.069999999999993</v>
      </c>
      <c r="G402" s="2"/>
    </row>
    <row r="403" spans="1:7">
      <c r="A403" t="s">
        <v>410</v>
      </c>
      <c r="B403">
        <v>464.38</v>
      </c>
      <c r="C403">
        <v>6.65</v>
      </c>
      <c r="D403" t="s">
        <v>9</v>
      </c>
      <c r="E403">
        <v>840</v>
      </c>
      <c r="F403">
        <v>65.069999999999993</v>
      </c>
      <c r="G403" s="2"/>
    </row>
    <row r="404" spans="1:7">
      <c r="A404" t="s">
        <v>411</v>
      </c>
      <c r="B404">
        <v>476.05</v>
      </c>
      <c r="C404">
        <v>6.65</v>
      </c>
      <c r="D404" t="s">
        <v>9</v>
      </c>
      <c r="E404">
        <v>840</v>
      </c>
      <c r="F404">
        <v>65.069999999999993</v>
      </c>
      <c r="G404" s="2"/>
    </row>
    <row r="405" spans="1:7">
      <c r="A405" t="s">
        <v>412</v>
      </c>
      <c r="B405">
        <v>487.73</v>
      </c>
      <c r="C405">
        <v>6.65</v>
      </c>
      <c r="D405" t="s">
        <v>9</v>
      </c>
      <c r="E405">
        <v>840</v>
      </c>
      <c r="F405">
        <v>65.069999999999993</v>
      </c>
      <c r="G405" s="2"/>
    </row>
    <row r="406" spans="1:7">
      <c r="A406" t="s">
        <v>413</v>
      </c>
      <c r="B406">
        <v>499.42</v>
      </c>
      <c r="C406">
        <v>6.65</v>
      </c>
      <c r="D406" t="s">
        <v>9</v>
      </c>
      <c r="E406">
        <v>840</v>
      </c>
      <c r="F406">
        <v>65.069999999999993</v>
      </c>
      <c r="G406" s="2"/>
    </row>
    <row r="407" spans="1:7">
      <c r="A407" t="s">
        <v>414</v>
      </c>
      <c r="B407">
        <v>511.09</v>
      </c>
      <c r="C407">
        <v>6.65</v>
      </c>
      <c r="D407" t="s">
        <v>9</v>
      </c>
      <c r="E407">
        <v>840</v>
      </c>
      <c r="F407">
        <v>65.069999999999993</v>
      </c>
      <c r="G407" s="2"/>
    </row>
    <row r="408" spans="1:7">
      <c r="A408" t="s">
        <v>415</v>
      </c>
      <c r="B408">
        <v>522.77</v>
      </c>
      <c r="C408">
        <v>9.43</v>
      </c>
      <c r="D408" t="s">
        <v>9</v>
      </c>
      <c r="E408">
        <v>840</v>
      </c>
      <c r="F408">
        <v>65.069999999999993</v>
      </c>
      <c r="G408" s="2"/>
    </row>
    <row r="409" spans="1:7">
      <c r="A409" t="s">
        <v>416</v>
      </c>
      <c r="B409">
        <v>687.97</v>
      </c>
      <c r="C409">
        <v>13.61</v>
      </c>
      <c r="D409" t="s">
        <v>9</v>
      </c>
      <c r="E409">
        <v>840</v>
      </c>
      <c r="F409">
        <v>65.069999999999993</v>
      </c>
      <c r="G409" s="2"/>
    </row>
    <row r="410" spans="1:7">
      <c r="A410" t="s">
        <v>417</v>
      </c>
      <c r="B410">
        <v>639.63</v>
      </c>
      <c r="C410">
        <v>15.31</v>
      </c>
      <c r="D410" t="s">
        <v>9</v>
      </c>
      <c r="E410">
        <v>840</v>
      </c>
      <c r="F410">
        <v>65.069999999999993</v>
      </c>
      <c r="G410" s="2"/>
    </row>
    <row r="411" spans="1:7">
      <c r="A411" t="s">
        <v>418</v>
      </c>
      <c r="B411">
        <v>666.5</v>
      </c>
      <c r="C411">
        <v>7.33</v>
      </c>
      <c r="D411" t="s">
        <v>9</v>
      </c>
      <c r="E411">
        <v>840</v>
      </c>
      <c r="F411">
        <v>65.069999999999993</v>
      </c>
      <c r="G411" s="2"/>
    </row>
    <row r="412" spans="1:7">
      <c r="A412" t="s">
        <v>419</v>
      </c>
      <c r="B412">
        <v>679.36</v>
      </c>
      <c r="C412">
        <v>9.0500000000000007</v>
      </c>
      <c r="D412" t="s">
        <v>9</v>
      </c>
      <c r="E412">
        <v>840</v>
      </c>
      <c r="F412">
        <v>65.069999999999993</v>
      </c>
      <c r="G412" s="2"/>
    </row>
    <row r="413" spans="1:7">
      <c r="A413" t="s">
        <v>420</v>
      </c>
      <c r="B413">
        <v>695.24</v>
      </c>
      <c r="C413">
        <v>9.0500000000000007</v>
      </c>
      <c r="D413" t="s">
        <v>9</v>
      </c>
      <c r="E413">
        <v>840</v>
      </c>
      <c r="F413">
        <v>65.069999999999993</v>
      </c>
      <c r="G413" s="2"/>
    </row>
    <row r="414" spans="1:7">
      <c r="A414" t="s">
        <v>421</v>
      </c>
      <c r="B414">
        <v>711.12</v>
      </c>
      <c r="C414">
        <v>9.0500000000000007</v>
      </c>
      <c r="D414" t="s">
        <v>9</v>
      </c>
      <c r="E414">
        <v>840</v>
      </c>
      <c r="F414">
        <v>65.069999999999993</v>
      </c>
      <c r="G414" s="2"/>
    </row>
    <row r="415" spans="1:7">
      <c r="A415" t="s">
        <v>423</v>
      </c>
      <c r="B415">
        <v>727.01</v>
      </c>
      <c r="C415">
        <v>9.0500000000000007</v>
      </c>
      <c r="D415" t="s">
        <v>9</v>
      </c>
      <c r="E415">
        <v>840</v>
      </c>
      <c r="F415">
        <v>65.069999999999993</v>
      </c>
      <c r="G415" s="2"/>
    </row>
    <row r="416" spans="1:7">
      <c r="A416" t="s">
        <v>424</v>
      </c>
      <c r="B416">
        <v>742.89</v>
      </c>
      <c r="C416">
        <v>9.7799999999999994</v>
      </c>
      <c r="D416" t="s">
        <v>9</v>
      </c>
      <c r="E416">
        <v>840</v>
      </c>
      <c r="F416">
        <v>65.069999999999993</v>
      </c>
      <c r="G416" s="2"/>
    </row>
    <row r="417" spans="1:7">
      <c r="A417" t="s">
        <v>425</v>
      </c>
      <c r="B417">
        <v>560.48</v>
      </c>
      <c r="C417">
        <v>20.16</v>
      </c>
      <c r="D417" t="s">
        <v>9</v>
      </c>
      <c r="E417">
        <v>840</v>
      </c>
      <c r="F417">
        <v>65.069999999999993</v>
      </c>
      <c r="G417" s="2"/>
    </row>
    <row r="418" spans="1:7">
      <c r="A418" t="s">
        <v>426</v>
      </c>
      <c r="B418">
        <v>595.85</v>
      </c>
      <c r="C418">
        <v>17.66</v>
      </c>
      <c r="D418" t="s">
        <v>9</v>
      </c>
      <c r="E418">
        <v>840</v>
      </c>
      <c r="F418">
        <v>65.069999999999993</v>
      </c>
      <c r="G418" s="2"/>
    </row>
    <row r="419" spans="1:7">
      <c r="A419" t="s">
        <v>427</v>
      </c>
      <c r="B419">
        <v>423.31</v>
      </c>
      <c r="C419">
        <v>22.68</v>
      </c>
      <c r="D419" t="s">
        <v>9</v>
      </c>
      <c r="E419">
        <v>840</v>
      </c>
      <c r="F419">
        <v>65.069999999999993</v>
      </c>
      <c r="G419" s="2"/>
    </row>
    <row r="420" spans="1:7">
      <c r="A420" t="s">
        <v>428</v>
      </c>
      <c r="B420">
        <v>463.11</v>
      </c>
      <c r="C420">
        <v>25.58</v>
      </c>
      <c r="D420" t="s">
        <v>9</v>
      </c>
      <c r="E420">
        <v>840</v>
      </c>
      <c r="F420">
        <v>65.069999999999993</v>
      </c>
      <c r="G420" s="2"/>
    </row>
    <row r="421" spans="1:7">
      <c r="A421" t="s">
        <v>429</v>
      </c>
      <c r="B421">
        <v>508</v>
      </c>
      <c r="C421">
        <v>22.68</v>
      </c>
      <c r="D421" t="s">
        <v>9</v>
      </c>
      <c r="E421">
        <v>840</v>
      </c>
      <c r="F421">
        <v>65.069999999999993</v>
      </c>
      <c r="G421" s="2"/>
    </row>
    <row r="422" spans="1:7">
      <c r="A422" t="s">
        <v>430</v>
      </c>
      <c r="B422">
        <v>475.58</v>
      </c>
      <c r="C422">
        <v>22.68</v>
      </c>
      <c r="D422" t="s">
        <v>9</v>
      </c>
      <c r="E422">
        <v>840</v>
      </c>
      <c r="F422">
        <v>65.069999999999993</v>
      </c>
      <c r="G422" s="2"/>
    </row>
    <row r="423" spans="1:7">
      <c r="A423" t="s">
        <v>431</v>
      </c>
      <c r="B423">
        <v>515.38</v>
      </c>
      <c r="C423">
        <v>23.36</v>
      </c>
      <c r="D423" t="s">
        <v>9</v>
      </c>
      <c r="E423">
        <v>840</v>
      </c>
      <c r="F423">
        <v>65.069999999999993</v>
      </c>
      <c r="G423" s="2"/>
    </row>
    <row r="424" spans="1:7">
      <c r="A424" t="s">
        <v>432</v>
      </c>
      <c r="B424">
        <v>556.36</v>
      </c>
      <c r="C424">
        <v>23.36</v>
      </c>
      <c r="D424" t="s">
        <v>9</v>
      </c>
      <c r="E424">
        <v>840</v>
      </c>
      <c r="F424">
        <v>65.069999999999993</v>
      </c>
      <c r="G424" s="2"/>
    </row>
    <row r="425" spans="1:7">
      <c r="A425" t="s">
        <v>433</v>
      </c>
      <c r="B425">
        <v>525.45000000000005</v>
      </c>
      <c r="C425">
        <v>19.22</v>
      </c>
      <c r="D425" t="s">
        <v>9</v>
      </c>
      <c r="E425">
        <v>840</v>
      </c>
      <c r="F425">
        <v>65.069999999999993</v>
      </c>
      <c r="G425" s="2"/>
    </row>
    <row r="426" spans="1:7">
      <c r="A426" t="s">
        <v>434</v>
      </c>
      <c r="B426">
        <v>559.17999999999995</v>
      </c>
      <c r="C426">
        <v>15.43</v>
      </c>
      <c r="D426" t="s">
        <v>9</v>
      </c>
      <c r="E426">
        <v>840</v>
      </c>
      <c r="F426">
        <v>65.069999999999993</v>
      </c>
      <c r="G426" s="2"/>
    </row>
    <row r="427" spans="1:7">
      <c r="A427" t="s">
        <v>435</v>
      </c>
      <c r="B427">
        <v>513.9</v>
      </c>
      <c r="C427">
        <v>15.43</v>
      </c>
      <c r="D427" t="s">
        <v>9</v>
      </c>
      <c r="E427">
        <v>840</v>
      </c>
      <c r="F427">
        <v>65.069999999999993</v>
      </c>
      <c r="G427" s="2"/>
    </row>
    <row r="428" spans="1:7">
      <c r="A428" t="s">
        <v>436</v>
      </c>
      <c r="B428">
        <v>540.98</v>
      </c>
      <c r="C428">
        <v>15.43</v>
      </c>
      <c r="D428" t="s">
        <v>9</v>
      </c>
      <c r="E428">
        <v>840</v>
      </c>
      <c r="F428">
        <v>65.069999999999993</v>
      </c>
      <c r="G428" s="2"/>
    </row>
    <row r="429" spans="1:7">
      <c r="A429" t="s">
        <v>437</v>
      </c>
      <c r="B429">
        <v>568.07000000000005</v>
      </c>
      <c r="C429">
        <v>15.43</v>
      </c>
      <c r="D429" t="s">
        <v>9</v>
      </c>
      <c r="E429">
        <v>840</v>
      </c>
      <c r="F429">
        <v>65.069999999999993</v>
      </c>
      <c r="G429" s="2"/>
    </row>
    <row r="430" spans="1:7">
      <c r="A430" t="s">
        <v>438</v>
      </c>
      <c r="B430">
        <v>523.33000000000004</v>
      </c>
      <c r="C430">
        <v>15.43</v>
      </c>
      <c r="D430" t="s">
        <v>9</v>
      </c>
      <c r="E430">
        <v>840</v>
      </c>
      <c r="F430">
        <v>65.069999999999993</v>
      </c>
      <c r="G430" s="2"/>
    </row>
    <row r="431" spans="1:7">
      <c r="A431" t="s">
        <v>439</v>
      </c>
      <c r="B431">
        <v>550.41</v>
      </c>
      <c r="C431">
        <v>19.190000000000001</v>
      </c>
      <c r="D431" t="s">
        <v>9</v>
      </c>
      <c r="E431">
        <v>840</v>
      </c>
      <c r="F431">
        <v>65.069999999999993</v>
      </c>
      <c r="G431" s="2"/>
    </row>
    <row r="432" spans="1:7">
      <c r="A432" t="s">
        <v>440</v>
      </c>
      <c r="B432">
        <v>585.89</v>
      </c>
      <c r="C432">
        <v>19.190000000000001</v>
      </c>
      <c r="D432" t="s">
        <v>9</v>
      </c>
      <c r="E432">
        <v>840</v>
      </c>
      <c r="F432">
        <v>65.069999999999993</v>
      </c>
      <c r="G432" s="2"/>
    </row>
    <row r="433" spans="1:8">
      <c r="A433" t="s">
        <v>441</v>
      </c>
      <c r="B433">
        <v>619.55999999999995</v>
      </c>
      <c r="C433">
        <v>19.190000000000001</v>
      </c>
      <c r="D433" t="s">
        <v>9</v>
      </c>
      <c r="E433">
        <v>840</v>
      </c>
      <c r="F433">
        <v>65.069999999999993</v>
      </c>
      <c r="G433" s="2"/>
    </row>
    <row r="434" spans="1:8">
      <c r="A434" t="s">
        <v>442</v>
      </c>
      <c r="B434">
        <v>580.80999999999995</v>
      </c>
      <c r="C434">
        <v>19.190000000000001</v>
      </c>
      <c r="D434" t="s">
        <v>9</v>
      </c>
      <c r="E434">
        <v>840</v>
      </c>
      <c r="F434">
        <v>65.069999999999993</v>
      </c>
      <c r="G434" s="2"/>
    </row>
    <row r="435" spans="1:8">
      <c r="A435" t="s">
        <v>443</v>
      </c>
      <c r="B435">
        <v>614.48</v>
      </c>
      <c r="C435">
        <v>15.42</v>
      </c>
      <c r="D435" t="s">
        <v>9</v>
      </c>
      <c r="E435">
        <v>840</v>
      </c>
      <c r="F435">
        <v>65.069999999999993</v>
      </c>
      <c r="G435" s="2"/>
    </row>
    <row r="436" spans="1:8">
      <c r="A436" t="s">
        <v>444</v>
      </c>
      <c r="B436">
        <v>641.53</v>
      </c>
      <c r="C436">
        <v>15.42</v>
      </c>
      <c r="D436" t="s">
        <v>9</v>
      </c>
      <c r="E436">
        <v>840</v>
      </c>
      <c r="F436">
        <v>65.069999999999993</v>
      </c>
      <c r="G436" s="2"/>
    </row>
    <row r="437" spans="1:8">
      <c r="A437" t="s">
        <v>445</v>
      </c>
      <c r="B437">
        <v>668.59</v>
      </c>
      <c r="C437">
        <v>19.190000000000001</v>
      </c>
      <c r="D437" t="s">
        <v>9</v>
      </c>
      <c r="E437">
        <v>840</v>
      </c>
      <c r="F437">
        <v>65.069999999999993</v>
      </c>
      <c r="G437" s="2"/>
    </row>
    <row r="438" spans="1:8">
      <c r="A438" t="s">
        <v>446</v>
      </c>
      <c r="B438">
        <v>702.26</v>
      </c>
      <c r="C438">
        <v>19.88</v>
      </c>
      <c r="D438" t="s">
        <v>9</v>
      </c>
      <c r="E438">
        <v>840</v>
      </c>
      <c r="F438">
        <v>65.069999999999993</v>
      </c>
      <c r="G438" s="2"/>
    </row>
    <row r="439" spans="1:8">
      <c r="A439" t="s">
        <v>447</v>
      </c>
      <c r="B439">
        <v>737.14</v>
      </c>
      <c r="C439">
        <v>19.88</v>
      </c>
      <c r="D439" t="s">
        <v>9</v>
      </c>
      <c r="E439">
        <v>840</v>
      </c>
      <c r="F439">
        <v>65.069999999999993</v>
      </c>
      <c r="G439" s="2"/>
    </row>
    <row r="440" spans="1:8">
      <c r="A440" t="s">
        <v>448</v>
      </c>
      <c r="B440">
        <v>772.01</v>
      </c>
      <c r="C440">
        <v>19.88</v>
      </c>
      <c r="D440" t="s">
        <v>9</v>
      </c>
      <c r="E440">
        <v>840</v>
      </c>
      <c r="F440">
        <v>65.069999999999993</v>
      </c>
      <c r="G440" s="2"/>
    </row>
    <row r="441" spans="1:8">
      <c r="A441" t="s">
        <v>449</v>
      </c>
      <c r="B441">
        <v>600.25</v>
      </c>
      <c r="C441">
        <v>18.86</v>
      </c>
      <c r="D441" t="s">
        <v>9</v>
      </c>
      <c r="E441">
        <v>840</v>
      </c>
      <c r="F441">
        <v>65.069999999999993</v>
      </c>
      <c r="G441" s="2"/>
    </row>
    <row r="442" spans="1:8">
      <c r="A442" t="s">
        <v>450</v>
      </c>
      <c r="B442">
        <v>633.34</v>
      </c>
      <c r="C442">
        <v>16.21</v>
      </c>
      <c r="D442" t="s">
        <v>9</v>
      </c>
      <c r="E442">
        <v>840</v>
      </c>
      <c r="F442">
        <v>65.069999999999993</v>
      </c>
      <c r="G442" s="2"/>
    </row>
    <row r="443" spans="1:8">
      <c r="A443" t="s">
        <v>451</v>
      </c>
      <c r="B443">
        <v>589.49</v>
      </c>
      <c r="C443">
        <v>19.440000000000001</v>
      </c>
      <c r="D443" t="s">
        <v>9</v>
      </c>
      <c r="E443">
        <v>840</v>
      </c>
      <c r="F443">
        <v>65.069999999999993</v>
      </c>
      <c r="G443" s="2"/>
    </row>
    <row r="444" spans="1:8">
      <c r="A444" t="s">
        <v>452</v>
      </c>
      <c r="B444">
        <v>492.53</v>
      </c>
      <c r="C444">
        <v>22.17</v>
      </c>
      <c r="D444" t="s">
        <v>9</v>
      </c>
      <c r="E444">
        <v>840</v>
      </c>
      <c r="F444">
        <v>65.069999999999993</v>
      </c>
      <c r="G444" s="2"/>
    </row>
    <row r="445" spans="1:8">
      <c r="A445" t="s">
        <v>453</v>
      </c>
      <c r="B445">
        <v>531.42999999999995</v>
      </c>
      <c r="C445">
        <v>17.71</v>
      </c>
      <c r="D445" t="s">
        <v>9</v>
      </c>
      <c r="E445">
        <v>840</v>
      </c>
      <c r="F445">
        <v>65.069999999999993</v>
      </c>
      <c r="G445" s="2"/>
    </row>
    <row r="446" spans="1:8">
      <c r="A446" t="s">
        <v>454</v>
      </c>
      <c r="B446">
        <v>562.51</v>
      </c>
      <c r="C446">
        <v>17.98</v>
      </c>
      <c r="D446" t="s">
        <v>9</v>
      </c>
      <c r="E446">
        <v>840</v>
      </c>
      <c r="F446">
        <v>65.069999999999993</v>
      </c>
      <c r="G446" s="2"/>
      <c r="H446" t="s">
        <v>455</v>
      </c>
    </row>
    <row r="447" spans="1:8">
      <c r="A447" t="s">
        <v>456</v>
      </c>
      <c r="B447">
        <v>522.37</v>
      </c>
      <c r="C447">
        <v>17.98</v>
      </c>
      <c r="D447" t="s">
        <v>9</v>
      </c>
      <c r="E447">
        <v>840</v>
      </c>
      <c r="F447">
        <v>65.069999999999993</v>
      </c>
      <c r="G447" s="2"/>
    </row>
    <row r="448" spans="1:8">
      <c r="A448" t="s">
        <v>457</v>
      </c>
      <c r="B448">
        <v>481.61</v>
      </c>
      <c r="C448">
        <v>13.52</v>
      </c>
      <c r="D448" t="s">
        <v>9</v>
      </c>
      <c r="E448">
        <v>840</v>
      </c>
      <c r="F448">
        <v>65.069999999999993</v>
      </c>
      <c r="G448" s="2"/>
    </row>
    <row r="449" spans="1:7">
      <c r="A449" t="s">
        <v>458</v>
      </c>
      <c r="B449">
        <v>505.32</v>
      </c>
      <c r="C449">
        <v>15.41</v>
      </c>
      <c r="D449" t="s">
        <v>9</v>
      </c>
      <c r="E449">
        <v>840</v>
      </c>
      <c r="F449">
        <v>65.069999999999993</v>
      </c>
      <c r="G449" s="2"/>
    </row>
    <row r="450" spans="1:7">
      <c r="A450" t="s">
        <v>459</v>
      </c>
      <c r="B450">
        <v>532.35</v>
      </c>
      <c r="C450">
        <v>12.26</v>
      </c>
      <c r="D450" t="s">
        <v>9</v>
      </c>
      <c r="E450">
        <v>840</v>
      </c>
      <c r="F450">
        <v>65.069999999999993</v>
      </c>
      <c r="G450" s="2"/>
    </row>
    <row r="451" spans="1:7">
      <c r="A451" t="s">
        <v>460</v>
      </c>
      <c r="B451">
        <v>553.85</v>
      </c>
      <c r="C451">
        <v>17.510000000000002</v>
      </c>
      <c r="D451" t="s">
        <v>9</v>
      </c>
      <c r="E451">
        <v>840</v>
      </c>
      <c r="F451">
        <v>65.069999999999993</v>
      </c>
      <c r="G451" s="2"/>
    </row>
    <row r="452" spans="1:7">
      <c r="A452" t="s">
        <v>461</v>
      </c>
      <c r="B452">
        <v>512.41</v>
      </c>
      <c r="C452">
        <v>10.42</v>
      </c>
      <c r="D452" t="s">
        <v>9</v>
      </c>
      <c r="E452">
        <v>840</v>
      </c>
      <c r="F452">
        <v>65.069999999999993</v>
      </c>
      <c r="G452" s="2"/>
    </row>
    <row r="453" spans="1:7">
      <c r="A453" t="s">
        <v>462</v>
      </c>
      <c r="B453">
        <v>530.67999999999995</v>
      </c>
      <c r="C453">
        <v>10.42</v>
      </c>
      <c r="D453" t="s">
        <v>9</v>
      </c>
      <c r="E453">
        <v>840</v>
      </c>
      <c r="F453">
        <v>65.069999999999993</v>
      </c>
      <c r="G453" s="2"/>
    </row>
    <row r="454" spans="1:7">
      <c r="A454" t="s">
        <v>463</v>
      </c>
      <c r="B454">
        <v>548.96</v>
      </c>
      <c r="C454">
        <v>10.81</v>
      </c>
      <c r="D454" t="s">
        <v>9</v>
      </c>
      <c r="E454">
        <v>840</v>
      </c>
      <c r="F454">
        <v>65.069999999999993</v>
      </c>
      <c r="G454" s="2"/>
    </row>
    <row r="455" spans="1:7">
      <c r="A455" t="s">
        <v>464</v>
      </c>
      <c r="B455">
        <v>433.84</v>
      </c>
      <c r="C455">
        <v>13.66</v>
      </c>
      <c r="D455" t="s">
        <v>9</v>
      </c>
      <c r="E455">
        <v>840</v>
      </c>
      <c r="F455">
        <v>65.069999999999993</v>
      </c>
      <c r="G455" s="2"/>
    </row>
    <row r="456" spans="1:7">
      <c r="A456" t="s">
        <v>465</v>
      </c>
      <c r="B456">
        <v>457.82</v>
      </c>
      <c r="C456">
        <v>9.1999999999999993</v>
      </c>
      <c r="D456" t="s">
        <v>9</v>
      </c>
      <c r="E456">
        <v>840</v>
      </c>
      <c r="F456">
        <v>65.069999999999993</v>
      </c>
      <c r="G456" s="2"/>
    </row>
    <row r="457" spans="1:7">
      <c r="A457" t="s">
        <v>466</v>
      </c>
      <c r="B457">
        <v>401.65</v>
      </c>
      <c r="C457">
        <v>8.08</v>
      </c>
      <c r="D457" t="s">
        <v>9</v>
      </c>
      <c r="E457">
        <v>840</v>
      </c>
      <c r="F457">
        <v>65.069999999999993</v>
      </c>
      <c r="G457" s="2"/>
    </row>
    <row r="458" spans="1:7">
      <c r="A458" t="s">
        <v>467</v>
      </c>
      <c r="B458">
        <v>415.83</v>
      </c>
      <c r="C458">
        <v>10.42</v>
      </c>
      <c r="D458" t="s">
        <v>9</v>
      </c>
      <c r="E458">
        <v>840</v>
      </c>
      <c r="F458">
        <v>65.069999999999993</v>
      </c>
      <c r="G458" s="2"/>
    </row>
    <row r="459" spans="1:7">
      <c r="A459" t="s">
        <v>468</v>
      </c>
      <c r="B459">
        <v>434.11</v>
      </c>
      <c r="C459">
        <v>10.42</v>
      </c>
      <c r="D459" t="s">
        <v>9</v>
      </c>
      <c r="E459">
        <v>840</v>
      </c>
      <c r="F459">
        <v>65.069999999999993</v>
      </c>
      <c r="G459" s="2"/>
    </row>
    <row r="460" spans="1:7">
      <c r="A460" t="s">
        <v>469</v>
      </c>
      <c r="B460">
        <v>452.38</v>
      </c>
      <c r="C460">
        <v>10.42</v>
      </c>
      <c r="D460" t="s">
        <v>9</v>
      </c>
      <c r="E460">
        <v>840</v>
      </c>
      <c r="F460">
        <v>65.069999999999993</v>
      </c>
      <c r="G460" s="2"/>
    </row>
    <row r="461" spans="1:7">
      <c r="A461" t="s">
        <v>470</v>
      </c>
      <c r="B461">
        <v>398.78</v>
      </c>
      <c r="C461">
        <v>10.42</v>
      </c>
      <c r="D461" t="s">
        <v>9</v>
      </c>
      <c r="E461">
        <v>840</v>
      </c>
      <c r="F461">
        <v>65.069999999999993</v>
      </c>
      <c r="G461" s="2"/>
    </row>
    <row r="462" spans="1:7">
      <c r="A462" t="s">
        <v>471</v>
      </c>
      <c r="B462">
        <v>417.06</v>
      </c>
      <c r="C462">
        <v>7.34</v>
      </c>
      <c r="D462" t="s">
        <v>9</v>
      </c>
      <c r="E462">
        <v>840</v>
      </c>
      <c r="F462">
        <v>65.069999999999993</v>
      </c>
      <c r="G462" s="2"/>
    </row>
    <row r="463" spans="1:7">
      <c r="A463" t="s">
        <v>472</v>
      </c>
      <c r="B463">
        <v>432.03</v>
      </c>
      <c r="C463">
        <v>7.34</v>
      </c>
      <c r="D463" t="s">
        <v>9</v>
      </c>
      <c r="E463">
        <v>840</v>
      </c>
      <c r="F463">
        <v>65.069999999999993</v>
      </c>
      <c r="G463" s="2"/>
    </row>
    <row r="464" spans="1:7">
      <c r="A464" t="s">
        <v>473</v>
      </c>
      <c r="B464">
        <v>444.9</v>
      </c>
      <c r="C464">
        <v>7.34</v>
      </c>
      <c r="D464" t="s">
        <v>9</v>
      </c>
      <c r="E464">
        <v>840</v>
      </c>
      <c r="F464">
        <v>65.069999999999993</v>
      </c>
      <c r="G464" s="2"/>
    </row>
    <row r="465" spans="1:7">
      <c r="A465" t="s">
        <v>474</v>
      </c>
      <c r="B465">
        <v>457.77</v>
      </c>
      <c r="C465">
        <v>7.34</v>
      </c>
      <c r="D465" t="s">
        <v>9</v>
      </c>
      <c r="E465">
        <v>840</v>
      </c>
      <c r="F465">
        <v>65.069999999999993</v>
      </c>
      <c r="G465" s="2"/>
    </row>
    <row r="466" spans="1:7">
      <c r="A466" t="s">
        <v>475</v>
      </c>
      <c r="B466">
        <v>470.64</v>
      </c>
      <c r="C466">
        <v>7.34</v>
      </c>
      <c r="D466" t="s">
        <v>9</v>
      </c>
      <c r="E466">
        <v>840</v>
      </c>
      <c r="F466">
        <v>65.069999999999993</v>
      </c>
      <c r="G466" s="2"/>
    </row>
    <row r="467" spans="1:7">
      <c r="A467" t="s">
        <v>476</v>
      </c>
      <c r="B467">
        <v>483.52</v>
      </c>
      <c r="C467">
        <v>7.34</v>
      </c>
      <c r="D467" t="s">
        <v>9</v>
      </c>
      <c r="E467">
        <v>840</v>
      </c>
      <c r="F467">
        <v>65.069999999999993</v>
      </c>
      <c r="G467" s="2"/>
    </row>
    <row r="468" spans="1:7">
      <c r="A468" t="s">
        <v>477</v>
      </c>
      <c r="B468">
        <v>496.38</v>
      </c>
      <c r="C468">
        <v>7.34</v>
      </c>
      <c r="D468" t="s">
        <v>9</v>
      </c>
      <c r="E468">
        <v>840</v>
      </c>
      <c r="F468">
        <v>65.069999999999993</v>
      </c>
      <c r="G468" s="2"/>
    </row>
    <row r="469" spans="1:7">
      <c r="A469" t="s">
        <v>478</v>
      </c>
      <c r="B469">
        <v>437.22</v>
      </c>
      <c r="C469">
        <v>7.34</v>
      </c>
      <c r="D469" t="s">
        <v>9</v>
      </c>
      <c r="E469">
        <v>840</v>
      </c>
      <c r="F469">
        <v>65.069999999999993</v>
      </c>
      <c r="G469" s="2"/>
    </row>
    <row r="470" spans="1:7">
      <c r="A470" t="s">
        <v>479</v>
      </c>
      <c r="B470">
        <v>450.1</v>
      </c>
      <c r="C470">
        <v>8.56</v>
      </c>
      <c r="D470" t="s">
        <v>9</v>
      </c>
      <c r="E470">
        <v>840</v>
      </c>
      <c r="F470">
        <v>65.069999999999993</v>
      </c>
      <c r="G470" s="2"/>
    </row>
    <row r="471" spans="1:7">
      <c r="A471" t="s">
        <v>480</v>
      </c>
      <c r="B471">
        <v>465.12</v>
      </c>
      <c r="C471">
        <v>8.56</v>
      </c>
      <c r="D471" t="s">
        <v>9</v>
      </c>
      <c r="E471">
        <v>840</v>
      </c>
      <c r="F471">
        <v>65.069999999999993</v>
      </c>
      <c r="G471" s="2"/>
    </row>
    <row r="472" spans="1:7">
      <c r="A472" t="s">
        <v>481</v>
      </c>
      <c r="B472">
        <v>480.13</v>
      </c>
      <c r="C472">
        <v>8.56</v>
      </c>
      <c r="D472" t="s">
        <v>9</v>
      </c>
      <c r="E472">
        <v>840</v>
      </c>
      <c r="F472">
        <v>65.069999999999993</v>
      </c>
      <c r="G472" s="2"/>
    </row>
    <row r="473" spans="1:7">
      <c r="A473" t="s">
        <v>482</v>
      </c>
      <c r="B473">
        <v>495.16</v>
      </c>
      <c r="C473">
        <v>9.2100000000000009</v>
      </c>
      <c r="D473" t="s">
        <v>9</v>
      </c>
      <c r="E473">
        <v>840</v>
      </c>
      <c r="F473">
        <v>65.069999999999993</v>
      </c>
      <c r="G473" s="2"/>
    </row>
    <row r="474" spans="1:7">
      <c r="A474" t="s">
        <v>483</v>
      </c>
      <c r="B474">
        <v>511.3</v>
      </c>
      <c r="C474">
        <v>9.2100000000000009</v>
      </c>
      <c r="D474" t="s">
        <v>9</v>
      </c>
      <c r="E474">
        <v>840</v>
      </c>
      <c r="F474">
        <v>65.069999999999993</v>
      </c>
      <c r="G474" s="2"/>
    </row>
    <row r="475" spans="1:7">
      <c r="A475" t="s">
        <v>484</v>
      </c>
      <c r="B475">
        <v>455.32</v>
      </c>
      <c r="C475">
        <v>10.66</v>
      </c>
      <c r="D475" t="s">
        <v>9</v>
      </c>
      <c r="E475">
        <v>840</v>
      </c>
      <c r="F475">
        <v>65.069999999999993</v>
      </c>
      <c r="G475" s="2"/>
    </row>
    <row r="476" spans="1:7">
      <c r="A476" t="s">
        <v>485</v>
      </c>
      <c r="B476">
        <v>342.12</v>
      </c>
      <c r="C476">
        <v>13</v>
      </c>
      <c r="D476" t="s">
        <v>9</v>
      </c>
      <c r="E476">
        <v>840</v>
      </c>
      <c r="F476">
        <v>65.069999999999993</v>
      </c>
      <c r="G476" s="2"/>
    </row>
    <row r="477" spans="1:7">
      <c r="A477" t="s">
        <v>486</v>
      </c>
      <c r="B477">
        <v>364.92</v>
      </c>
      <c r="C477">
        <v>7.34</v>
      </c>
      <c r="D477" t="s">
        <v>9</v>
      </c>
      <c r="E477">
        <v>840</v>
      </c>
      <c r="F477">
        <v>65.069999999999993</v>
      </c>
      <c r="G477" s="2"/>
    </row>
    <row r="478" spans="1:7">
      <c r="A478" t="s">
        <v>487</v>
      </c>
      <c r="B478">
        <v>377.79</v>
      </c>
      <c r="C478">
        <v>7.34</v>
      </c>
      <c r="D478" t="s">
        <v>9</v>
      </c>
      <c r="E478">
        <v>840</v>
      </c>
      <c r="F478">
        <v>65.069999999999993</v>
      </c>
      <c r="G478" s="2"/>
    </row>
    <row r="479" spans="1:7">
      <c r="A479" t="s">
        <v>488</v>
      </c>
      <c r="B479">
        <v>390.66</v>
      </c>
      <c r="C479">
        <v>7.34</v>
      </c>
      <c r="D479" t="s">
        <v>9</v>
      </c>
      <c r="E479">
        <v>840</v>
      </c>
      <c r="F479">
        <v>65.069999999999993</v>
      </c>
      <c r="G479" s="2"/>
    </row>
    <row r="480" spans="1:7">
      <c r="A480" t="s">
        <v>489</v>
      </c>
      <c r="B480">
        <v>403.53</v>
      </c>
      <c r="C480">
        <v>10.98</v>
      </c>
      <c r="D480" t="s">
        <v>9</v>
      </c>
      <c r="E480">
        <v>840</v>
      </c>
      <c r="F480">
        <v>65.069999999999993</v>
      </c>
      <c r="G480" s="2"/>
    </row>
    <row r="481" spans="1:7">
      <c r="A481" t="s">
        <v>490</v>
      </c>
      <c r="B481">
        <v>350.37</v>
      </c>
      <c r="C481">
        <v>9.01</v>
      </c>
      <c r="D481" t="s">
        <v>9</v>
      </c>
      <c r="E481">
        <v>840</v>
      </c>
      <c r="F481">
        <v>65.069999999999993</v>
      </c>
      <c r="G481" s="2"/>
    </row>
    <row r="482" spans="1:7">
      <c r="A482" t="s">
        <v>491</v>
      </c>
      <c r="B482">
        <v>366.17</v>
      </c>
      <c r="C482">
        <v>8.7100000000000009</v>
      </c>
      <c r="D482" t="s">
        <v>9</v>
      </c>
      <c r="E482">
        <v>840</v>
      </c>
      <c r="F482">
        <v>65.069999999999993</v>
      </c>
      <c r="G482" s="2"/>
    </row>
    <row r="483" spans="1:7">
      <c r="A483" t="s">
        <v>492</v>
      </c>
      <c r="B483">
        <v>519.04</v>
      </c>
      <c r="C483">
        <v>13.26</v>
      </c>
      <c r="D483" t="s">
        <v>9</v>
      </c>
      <c r="E483">
        <v>840</v>
      </c>
      <c r="F483">
        <v>65.069999999999993</v>
      </c>
      <c r="G483" s="2"/>
    </row>
    <row r="484" spans="1:7">
      <c r="A484" t="s">
        <v>493</v>
      </c>
      <c r="B484">
        <v>542.29999999999995</v>
      </c>
      <c r="C484">
        <v>14.76</v>
      </c>
      <c r="D484" t="s">
        <v>9</v>
      </c>
      <c r="E484">
        <v>840</v>
      </c>
      <c r="F484">
        <v>65.069999999999993</v>
      </c>
      <c r="G484" s="2"/>
    </row>
    <row r="485" spans="1:7">
      <c r="A485" t="s">
        <v>494</v>
      </c>
      <c r="B485">
        <v>496.17</v>
      </c>
      <c r="C485">
        <v>12.51</v>
      </c>
      <c r="D485" t="s">
        <v>9</v>
      </c>
      <c r="E485">
        <v>840</v>
      </c>
      <c r="F485">
        <v>65.069999999999993</v>
      </c>
      <c r="G485" s="2"/>
    </row>
    <row r="486" spans="1:7">
      <c r="A486" t="s">
        <v>495</v>
      </c>
      <c r="B486">
        <v>518.12</v>
      </c>
      <c r="C486">
        <v>14.55</v>
      </c>
      <c r="D486" t="s">
        <v>9</v>
      </c>
      <c r="E486">
        <v>840</v>
      </c>
      <c r="F486">
        <v>65.069999999999993</v>
      </c>
      <c r="G486" s="2"/>
    </row>
    <row r="487" spans="1:7">
      <c r="A487" t="s">
        <v>496</v>
      </c>
      <c r="B487">
        <v>543.66</v>
      </c>
      <c r="C487">
        <v>16.760000000000002</v>
      </c>
      <c r="D487" t="s">
        <v>9</v>
      </c>
      <c r="E487">
        <v>840</v>
      </c>
      <c r="F487">
        <v>65.069999999999993</v>
      </c>
      <c r="G487" s="2"/>
    </row>
    <row r="488" spans="1:7">
      <c r="A488" t="s">
        <v>497</v>
      </c>
      <c r="B488">
        <v>451.58</v>
      </c>
      <c r="C488">
        <v>16.760000000000002</v>
      </c>
      <c r="D488" t="s">
        <v>9</v>
      </c>
      <c r="E488">
        <v>840</v>
      </c>
      <c r="F488">
        <v>65.069999999999993</v>
      </c>
      <c r="G488" s="2"/>
    </row>
    <row r="489" spans="1:7">
      <c r="A489" t="s">
        <v>498</v>
      </c>
      <c r="B489">
        <v>408.51</v>
      </c>
      <c r="C489">
        <v>15.87</v>
      </c>
      <c r="D489" t="s">
        <v>9</v>
      </c>
      <c r="E489">
        <v>840</v>
      </c>
      <c r="F489">
        <v>65.069999999999993</v>
      </c>
      <c r="G489" s="2"/>
    </row>
    <row r="490" spans="1:7">
      <c r="A490" t="s">
        <v>499</v>
      </c>
      <c r="B490">
        <v>436.36</v>
      </c>
      <c r="C490">
        <v>13.15</v>
      </c>
      <c r="D490" t="s">
        <v>9</v>
      </c>
      <c r="E490">
        <v>840</v>
      </c>
      <c r="F490">
        <v>65.069999999999993</v>
      </c>
      <c r="G490" s="2"/>
    </row>
    <row r="491" spans="1:7">
      <c r="A491" t="s">
        <v>500</v>
      </c>
      <c r="B491">
        <v>459.43</v>
      </c>
      <c r="C491">
        <v>12.48</v>
      </c>
      <c r="D491" t="s">
        <v>9</v>
      </c>
      <c r="E491">
        <v>840</v>
      </c>
      <c r="F491">
        <v>65.069999999999993</v>
      </c>
      <c r="G491" s="2"/>
    </row>
    <row r="492" spans="1:7">
      <c r="A492" t="s">
        <v>501</v>
      </c>
      <c r="B492">
        <v>481.32</v>
      </c>
      <c r="C492">
        <v>14.69</v>
      </c>
      <c r="D492" t="s">
        <v>9</v>
      </c>
      <c r="E492">
        <v>840</v>
      </c>
      <c r="F492">
        <v>65.069999999999993</v>
      </c>
      <c r="G492" s="2"/>
    </row>
    <row r="493" spans="1:7">
      <c r="A493" t="s">
        <v>502</v>
      </c>
      <c r="B493">
        <v>374.03</v>
      </c>
      <c r="C493">
        <v>18.43</v>
      </c>
      <c r="D493" t="s">
        <v>9</v>
      </c>
      <c r="E493">
        <v>840</v>
      </c>
      <c r="F493">
        <v>65.069999999999993</v>
      </c>
      <c r="G493" s="2"/>
    </row>
    <row r="494" spans="1:7">
      <c r="A494" t="s">
        <v>503</v>
      </c>
      <c r="B494">
        <v>334.54</v>
      </c>
      <c r="C494">
        <v>13.48</v>
      </c>
      <c r="D494" t="s">
        <v>9</v>
      </c>
      <c r="E494">
        <v>840</v>
      </c>
      <c r="F494">
        <v>65.069999999999993</v>
      </c>
      <c r="G494" s="2"/>
    </row>
    <row r="495" spans="1:7">
      <c r="A495" t="s">
        <v>504</v>
      </c>
      <c r="B495">
        <v>358.18</v>
      </c>
      <c r="C495">
        <v>13.48</v>
      </c>
      <c r="D495" t="s">
        <v>9</v>
      </c>
      <c r="E495">
        <v>840</v>
      </c>
      <c r="F495">
        <v>65.069999999999993</v>
      </c>
      <c r="G495" s="2"/>
    </row>
    <row r="496" spans="1:7">
      <c r="A496" t="s">
        <v>505</v>
      </c>
      <c r="B496">
        <v>381.82</v>
      </c>
      <c r="C496">
        <v>13.48</v>
      </c>
      <c r="D496" t="s">
        <v>9</v>
      </c>
      <c r="E496">
        <v>840</v>
      </c>
      <c r="F496">
        <v>65.069999999999993</v>
      </c>
      <c r="G496" s="2"/>
    </row>
    <row r="497" spans="1:7">
      <c r="A497" t="s">
        <v>506</v>
      </c>
      <c r="B497">
        <v>405.46</v>
      </c>
      <c r="C497">
        <v>13.48</v>
      </c>
      <c r="D497" t="s">
        <v>9</v>
      </c>
      <c r="E497">
        <v>840</v>
      </c>
      <c r="F497">
        <v>65.069999999999993</v>
      </c>
      <c r="G497" s="2"/>
    </row>
    <row r="498" spans="1:7">
      <c r="A498" t="s">
        <v>507</v>
      </c>
      <c r="B498">
        <v>429.11</v>
      </c>
      <c r="C498">
        <v>13.48</v>
      </c>
      <c r="D498" t="s">
        <v>9</v>
      </c>
      <c r="E498">
        <v>840</v>
      </c>
      <c r="F498">
        <v>65.069999999999993</v>
      </c>
      <c r="G498" s="2"/>
    </row>
    <row r="499" spans="1:7">
      <c r="A499" t="s">
        <v>508</v>
      </c>
      <c r="B499">
        <v>452.75</v>
      </c>
      <c r="C499">
        <v>13.48</v>
      </c>
      <c r="D499" t="s">
        <v>9</v>
      </c>
      <c r="E499">
        <v>840</v>
      </c>
      <c r="F499">
        <v>65.069999999999993</v>
      </c>
      <c r="G499" s="2"/>
    </row>
    <row r="500" spans="1:7">
      <c r="A500" t="s">
        <v>509</v>
      </c>
      <c r="B500">
        <v>403.93</v>
      </c>
      <c r="C500">
        <v>17.22</v>
      </c>
      <c r="D500" t="s">
        <v>9</v>
      </c>
      <c r="E500">
        <v>840</v>
      </c>
      <c r="F500">
        <v>65.069999999999993</v>
      </c>
      <c r="G500" s="2"/>
    </row>
    <row r="501" spans="1:7">
      <c r="A501" t="s">
        <v>510</v>
      </c>
      <c r="B501">
        <v>434.14</v>
      </c>
      <c r="C501">
        <v>17.22</v>
      </c>
      <c r="D501" t="s">
        <v>9</v>
      </c>
      <c r="E501">
        <v>840</v>
      </c>
      <c r="F501">
        <v>65.069999999999993</v>
      </c>
      <c r="G501" s="2"/>
    </row>
    <row r="502" spans="1:7">
      <c r="A502" t="s">
        <v>511</v>
      </c>
      <c r="B502">
        <v>392.15</v>
      </c>
      <c r="C502">
        <v>13.48</v>
      </c>
      <c r="D502" t="s">
        <v>9</v>
      </c>
      <c r="E502">
        <v>840</v>
      </c>
      <c r="F502">
        <v>65.069999999999993</v>
      </c>
      <c r="G502" s="2"/>
    </row>
    <row r="503" spans="1:7">
      <c r="A503" t="s">
        <v>512</v>
      </c>
      <c r="B503">
        <v>415.79</v>
      </c>
      <c r="C503">
        <v>10.6</v>
      </c>
      <c r="D503" t="s">
        <v>9</v>
      </c>
      <c r="E503">
        <v>840</v>
      </c>
      <c r="F503">
        <v>65.069999999999993</v>
      </c>
      <c r="G503" s="2"/>
    </row>
    <row r="504" spans="1:7">
      <c r="A504" t="s">
        <v>513</v>
      </c>
      <c r="B504">
        <v>434.38</v>
      </c>
      <c r="C504">
        <v>12.67</v>
      </c>
      <c r="D504" t="s">
        <v>9</v>
      </c>
      <c r="E504">
        <v>840</v>
      </c>
      <c r="F504">
        <v>65.069999999999993</v>
      </c>
      <c r="G504" s="2"/>
    </row>
    <row r="505" spans="1:7">
      <c r="A505" t="s">
        <v>514</v>
      </c>
      <c r="B505">
        <v>554.36</v>
      </c>
      <c r="C505">
        <v>12.67</v>
      </c>
      <c r="D505" t="s">
        <v>9</v>
      </c>
      <c r="E505">
        <v>840</v>
      </c>
      <c r="F505">
        <v>65.069999999999993</v>
      </c>
      <c r="G505" s="2"/>
    </row>
    <row r="506" spans="1:7">
      <c r="A506" t="s">
        <v>515</v>
      </c>
      <c r="B506">
        <v>504.69</v>
      </c>
      <c r="C506">
        <v>12.67</v>
      </c>
      <c r="D506" t="s">
        <v>9</v>
      </c>
      <c r="E506">
        <v>840</v>
      </c>
      <c r="F506">
        <v>65.069999999999993</v>
      </c>
      <c r="G506" s="2"/>
    </row>
    <row r="507" spans="1:7">
      <c r="A507" t="s">
        <v>516</v>
      </c>
      <c r="B507">
        <v>526.91</v>
      </c>
      <c r="C507">
        <v>18.98</v>
      </c>
      <c r="D507" t="s">
        <v>9</v>
      </c>
      <c r="E507">
        <v>840</v>
      </c>
      <c r="F507">
        <v>65.069999999999993</v>
      </c>
      <c r="G507" s="2"/>
    </row>
    <row r="508" spans="1:7">
      <c r="A508" t="s">
        <v>517</v>
      </c>
      <c r="B508">
        <v>560.21</v>
      </c>
      <c r="C508">
        <v>17.440000000000001</v>
      </c>
      <c r="D508" t="s">
        <v>9</v>
      </c>
      <c r="E508">
        <v>840</v>
      </c>
      <c r="F508">
        <v>65.069999999999993</v>
      </c>
      <c r="G508" s="2"/>
    </row>
    <row r="509" spans="1:7">
      <c r="A509" t="s">
        <v>518</v>
      </c>
      <c r="B509">
        <v>590.79</v>
      </c>
      <c r="C509">
        <v>20.12</v>
      </c>
      <c r="D509" t="s">
        <v>9</v>
      </c>
      <c r="E509">
        <v>840</v>
      </c>
      <c r="F509">
        <v>65.069999999999993</v>
      </c>
      <c r="G509" s="2"/>
    </row>
    <row r="510" spans="1:7">
      <c r="A510" t="s">
        <v>519</v>
      </c>
      <c r="B510">
        <v>348.48</v>
      </c>
      <c r="C510">
        <v>15.42</v>
      </c>
      <c r="D510" t="s">
        <v>9</v>
      </c>
      <c r="E510">
        <v>840</v>
      </c>
      <c r="F510">
        <v>65.069999999999993</v>
      </c>
      <c r="G510" s="2"/>
    </row>
    <row r="511" spans="1:7">
      <c r="A511" t="s">
        <v>520</v>
      </c>
      <c r="B511">
        <v>375.53</v>
      </c>
      <c r="C511">
        <v>15.25</v>
      </c>
      <c r="D511" t="s">
        <v>9</v>
      </c>
      <c r="E511">
        <v>840</v>
      </c>
      <c r="F511">
        <v>65.069999999999993</v>
      </c>
      <c r="G511" s="2"/>
    </row>
    <row r="512" spans="1:7">
      <c r="A512" t="s">
        <v>521</v>
      </c>
      <c r="B512">
        <v>402.28</v>
      </c>
      <c r="C512">
        <v>9.35</v>
      </c>
      <c r="D512" t="s">
        <v>9</v>
      </c>
      <c r="E512">
        <v>840</v>
      </c>
      <c r="F512">
        <v>65.069999999999993</v>
      </c>
      <c r="G512" s="2"/>
    </row>
    <row r="513" spans="1:7">
      <c r="A513" t="s">
        <v>522</v>
      </c>
      <c r="B513">
        <v>418.68</v>
      </c>
      <c r="C513">
        <v>9.35</v>
      </c>
      <c r="D513" t="s">
        <v>9</v>
      </c>
      <c r="E513">
        <v>840</v>
      </c>
      <c r="F513">
        <v>65.069999999999993</v>
      </c>
      <c r="G513" s="2"/>
    </row>
    <row r="514" spans="1:7">
      <c r="A514" t="s">
        <v>523</v>
      </c>
      <c r="B514">
        <v>362.76</v>
      </c>
      <c r="C514">
        <v>10.49</v>
      </c>
      <c r="D514" t="s">
        <v>9</v>
      </c>
      <c r="E514">
        <v>840</v>
      </c>
      <c r="F514">
        <v>65.069999999999993</v>
      </c>
      <c r="G514" s="2"/>
    </row>
    <row r="515" spans="1:7">
      <c r="A515" t="s">
        <v>524</v>
      </c>
      <c r="B515">
        <v>381.16</v>
      </c>
      <c r="C515">
        <v>10.49</v>
      </c>
      <c r="D515" t="s">
        <v>9</v>
      </c>
      <c r="E515">
        <v>840</v>
      </c>
      <c r="F515">
        <v>65.069999999999993</v>
      </c>
      <c r="G515" s="2"/>
    </row>
    <row r="516" spans="1:7">
      <c r="A516" t="s">
        <v>525</v>
      </c>
      <c r="B516">
        <v>280.77999999999997</v>
      </c>
      <c r="C516">
        <v>14.52</v>
      </c>
      <c r="D516" t="s">
        <v>9</v>
      </c>
      <c r="E516">
        <v>840</v>
      </c>
      <c r="F516">
        <v>65.069999999999993</v>
      </c>
      <c r="G516" s="2"/>
    </row>
    <row r="517" spans="1:7">
      <c r="A517" t="s">
        <v>526</v>
      </c>
      <c r="B517">
        <v>306.26</v>
      </c>
      <c r="C517">
        <v>10.49</v>
      </c>
      <c r="D517" t="s">
        <v>9</v>
      </c>
      <c r="E517">
        <v>840</v>
      </c>
      <c r="F517">
        <v>65.069999999999993</v>
      </c>
      <c r="G517" s="2"/>
    </row>
    <row r="518" spans="1:7">
      <c r="A518" t="s">
        <v>527</v>
      </c>
      <c r="B518">
        <v>324.66000000000003</v>
      </c>
      <c r="C518">
        <v>10.49</v>
      </c>
      <c r="D518" t="s">
        <v>9</v>
      </c>
      <c r="E518">
        <v>840</v>
      </c>
      <c r="F518">
        <v>65.069999999999993</v>
      </c>
      <c r="G518" s="2"/>
    </row>
    <row r="519" spans="1:7">
      <c r="A519" t="s">
        <v>528</v>
      </c>
      <c r="B519">
        <v>343.05</v>
      </c>
      <c r="C519">
        <v>9.82</v>
      </c>
      <c r="D519" t="s">
        <v>9</v>
      </c>
      <c r="E519">
        <v>840</v>
      </c>
      <c r="F519">
        <v>65.069999999999993</v>
      </c>
      <c r="G519" s="2"/>
    </row>
    <row r="520" spans="1:7">
      <c r="A520" t="s">
        <v>529</v>
      </c>
      <c r="B520">
        <v>287.99</v>
      </c>
      <c r="C520">
        <v>9.82</v>
      </c>
      <c r="D520" t="s">
        <v>9</v>
      </c>
      <c r="E520">
        <v>840</v>
      </c>
      <c r="F520">
        <v>65.069999999999993</v>
      </c>
      <c r="G520" s="2"/>
    </row>
    <row r="521" spans="1:7">
      <c r="A521" t="s">
        <v>530</v>
      </c>
      <c r="B521">
        <v>330.76</v>
      </c>
      <c r="C521">
        <v>10.1</v>
      </c>
      <c r="D521" t="s">
        <v>9</v>
      </c>
      <c r="E521">
        <v>840</v>
      </c>
      <c r="F521">
        <v>65.069999999999993</v>
      </c>
      <c r="G521" s="2"/>
    </row>
    <row r="522" spans="1:7">
      <c r="A522" t="s">
        <v>531</v>
      </c>
      <c r="B522">
        <v>348.49</v>
      </c>
      <c r="C522">
        <v>8.06</v>
      </c>
      <c r="D522" t="s">
        <v>9</v>
      </c>
      <c r="E522">
        <v>840</v>
      </c>
      <c r="F522">
        <v>65.069999999999993</v>
      </c>
      <c r="G522" s="2"/>
    </row>
    <row r="523" spans="1:7">
      <c r="A523" t="s">
        <v>532</v>
      </c>
      <c r="B523">
        <v>362.64</v>
      </c>
      <c r="C523">
        <v>11.45</v>
      </c>
      <c r="D523" t="s">
        <v>9</v>
      </c>
      <c r="E523">
        <v>840</v>
      </c>
      <c r="F523">
        <v>65.069999999999993</v>
      </c>
      <c r="G523" s="2"/>
    </row>
    <row r="524" spans="1:7">
      <c r="A524" t="s">
        <v>533</v>
      </c>
      <c r="B524">
        <v>481.53</v>
      </c>
      <c r="C524">
        <v>8.77</v>
      </c>
      <c r="D524" t="s">
        <v>9</v>
      </c>
      <c r="E524">
        <v>840</v>
      </c>
      <c r="F524">
        <v>65.069999999999993</v>
      </c>
      <c r="G524" s="2"/>
    </row>
    <row r="525" spans="1:7">
      <c r="A525" t="s">
        <v>534</v>
      </c>
      <c r="B525">
        <v>496.92</v>
      </c>
      <c r="C525">
        <v>8.77</v>
      </c>
      <c r="D525" t="s">
        <v>9</v>
      </c>
      <c r="E525">
        <v>840</v>
      </c>
      <c r="F525">
        <v>65.069999999999993</v>
      </c>
      <c r="G525" s="2"/>
    </row>
    <row r="526" spans="1:7">
      <c r="A526" t="s">
        <v>535</v>
      </c>
      <c r="B526">
        <v>512.30999999999995</v>
      </c>
      <c r="C526">
        <v>8.77</v>
      </c>
      <c r="D526" t="s">
        <v>9</v>
      </c>
      <c r="E526">
        <v>840</v>
      </c>
      <c r="F526">
        <v>65.069999999999993</v>
      </c>
      <c r="G526" s="2"/>
    </row>
    <row r="527" spans="1:7">
      <c r="A527" t="s">
        <v>536</v>
      </c>
      <c r="B527">
        <v>527.70000000000005</v>
      </c>
      <c r="C527">
        <v>8.77</v>
      </c>
      <c r="D527" t="s">
        <v>9</v>
      </c>
      <c r="E527">
        <v>840</v>
      </c>
      <c r="F527">
        <v>65.069999999999993</v>
      </c>
      <c r="G527" s="2"/>
    </row>
    <row r="528" spans="1:7">
      <c r="A528" t="s">
        <v>537</v>
      </c>
      <c r="B528">
        <v>343.14</v>
      </c>
      <c r="C528">
        <v>15.45</v>
      </c>
      <c r="D528" t="s">
        <v>9</v>
      </c>
      <c r="E528">
        <v>840</v>
      </c>
      <c r="F528">
        <v>65.069999999999993</v>
      </c>
      <c r="G528" s="2"/>
    </row>
    <row r="529" spans="1:7">
      <c r="A529" t="s">
        <v>538</v>
      </c>
      <c r="B529">
        <v>370.25</v>
      </c>
      <c r="C529">
        <v>12.43</v>
      </c>
      <c r="D529" t="s">
        <v>9</v>
      </c>
      <c r="E529">
        <v>840</v>
      </c>
      <c r="F529">
        <v>65.069999999999993</v>
      </c>
      <c r="G529" s="2"/>
    </row>
    <row r="530" spans="1:7">
      <c r="A530" t="s">
        <v>539</v>
      </c>
      <c r="B530">
        <v>392.06</v>
      </c>
      <c r="C530">
        <v>17.920000000000002</v>
      </c>
      <c r="D530" t="s">
        <v>9</v>
      </c>
      <c r="E530">
        <v>840</v>
      </c>
      <c r="F530">
        <v>65.069999999999993</v>
      </c>
      <c r="G530" s="2"/>
    </row>
    <row r="531" spans="1:7">
      <c r="A531" t="s">
        <v>540</v>
      </c>
      <c r="B531">
        <v>423.51</v>
      </c>
      <c r="C531">
        <v>20.67</v>
      </c>
      <c r="D531" t="s">
        <v>9</v>
      </c>
      <c r="E531">
        <v>840</v>
      </c>
      <c r="F531">
        <v>65.069999999999993</v>
      </c>
      <c r="G531" s="2"/>
    </row>
    <row r="532" spans="1:7">
      <c r="A532" t="s">
        <v>541</v>
      </c>
      <c r="B532">
        <v>459.77</v>
      </c>
      <c r="C532">
        <v>20.67</v>
      </c>
      <c r="D532" t="s">
        <v>9</v>
      </c>
      <c r="E532">
        <v>840</v>
      </c>
      <c r="F532">
        <v>65.069999999999993</v>
      </c>
      <c r="G532" s="2"/>
    </row>
    <row r="533" spans="1:7">
      <c r="A533" t="s">
        <v>542</v>
      </c>
      <c r="B533">
        <v>423.64</v>
      </c>
      <c r="C533">
        <v>20.67</v>
      </c>
      <c r="D533" t="s">
        <v>9</v>
      </c>
      <c r="E533">
        <v>840</v>
      </c>
      <c r="F533">
        <v>65.069999999999993</v>
      </c>
      <c r="G533" s="2"/>
    </row>
    <row r="534" spans="1:7">
      <c r="A534" t="s">
        <v>543</v>
      </c>
      <c r="B534">
        <v>459.62</v>
      </c>
      <c r="C534">
        <v>20.67</v>
      </c>
      <c r="D534" t="s">
        <v>9</v>
      </c>
      <c r="E534">
        <v>840</v>
      </c>
      <c r="F534">
        <v>65.069999999999993</v>
      </c>
      <c r="G534" s="2"/>
    </row>
    <row r="535" spans="1:7">
      <c r="A535" t="s">
        <v>544</v>
      </c>
      <c r="B535">
        <v>423.67</v>
      </c>
      <c r="C535">
        <v>18.2</v>
      </c>
      <c r="D535" t="s">
        <v>9</v>
      </c>
      <c r="E535">
        <v>840</v>
      </c>
      <c r="F535">
        <v>65.069999999999993</v>
      </c>
      <c r="G535" s="2"/>
    </row>
    <row r="536" spans="1:7">
      <c r="A536" t="s">
        <v>545</v>
      </c>
      <c r="B536">
        <v>455.61</v>
      </c>
      <c r="C536">
        <v>17.170000000000002</v>
      </c>
      <c r="D536" t="s">
        <v>9</v>
      </c>
      <c r="E536">
        <v>840</v>
      </c>
      <c r="F536">
        <v>65.069999999999993</v>
      </c>
      <c r="G536" s="2"/>
    </row>
    <row r="537" spans="1:7">
      <c r="A537" t="s">
        <v>546</v>
      </c>
      <c r="B537">
        <v>485.73</v>
      </c>
      <c r="C537">
        <v>11.34</v>
      </c>
      <c r="D537" t="s">
        <v>9</v>
      </c>
      <c r="E537">
        <v>840</v>
      </c>
      <c r="F537">
        <v>65.069999999999993</v>
      </c>
      <c r="G537" s="2"/>
    </row>
    <row r="538" spans="1:7">
      <c r="A538" t="s">
        <v>547</v>
      </c>
      <c r="B538">
        <v>505.61</v>
      </c>
      <c r="C538">
        <v>6.26</v>
      </c>
      <c r="D538" t="s">
        <v>9</v>
      </c>
      <c r="E538">
        <v>840</v>
      </c>
      <c r="F538">
        <v>65.069999999999993</v>
      </c>
      <c r="G538" s="2"/>
    </row>
    <row r="539" spans="1:7">
      <c r="A539" t="s">
        <v>548</v>
      </c>
      <c r="B539">
        <v>516.6</v>
      </c>
      <c r="C539">
        <v>9.57</v>
      </c>
      <c r="D539" t="s">
        <v>9</v>
      </c>
      <c r="E539">
        <v>840</v>
      </c>
      <c r="F539">
        <v>65.069999999999993</v>
      </c>
      <c r="G539" s="2"/>
    </row>
    <row r="540" spans="1:7">
      <c r="A540" t="s">
        <v>549</v>
      </c>
      <c r="B540">
        <v>521.69000000000005</v>
      </c>
      <c r="C540">
        <v>12.72</v>
      </c>
      <c r="D540" t="s">
        <v>9</v>
      </c>
      <c r="E540">
        <v>840</v>
      </c>
      <c r="F540">
        <v>65.069999999999993</v>
      </c>
      <c r="G540" s="2"/>
    </row>
    <row r="541" spans="1:7">
      <c r="A541" t="s">
        <v>550</v>
      </c>
      <c r="B541">
        <v>544.29</v>
      </c>
      <c r="C541">
        <v>12.72</v>
      </c>
      <c r="D541" t="s">
        <v>9</v>
      </c>
      <c r="E541">
        <v>840</v>
      </c>
      <c r="F541">
        <v>65.069999999999993</v>
      </c>
      <c r="G541" s="2"/>
    </row>
    <row r="542" spans="1:7">
      <c r="A542" t="s">
        <v>551</v>
      </c>
      <c r="B542">
        <v>494.24</v>
      </c>
      <c r="C542">
        <v>13.55</v>
      </c>
      <c r="D542" t="s">
        <v>9</v>
      </c>
      <c r="E542">
        <v>840</v>
      </c>
      <c r="F542">
        <v>65.069999999999993</v>
      </c>
      <c r="G542" s="2"/>
    </row>
    <row r="543" spans="1:7">
      <c r="A543" t="s">
        <v>552</v>
      </c>
      <c r="B543">
        <v>518.02</v>
      </c>
      <c r="C543">
        <v>12.43</v>
      </c>
      <c r="D543" t="s">
        <v>9</v>
      </c>
      <c r="E543">
        <v>840</v>
      </c>
      <c r="F543">
        <v>65.069999999999993</v>
      </c>
      <c r="G543" s="2"/>
    </row>
    <row r="544" spans="1:7">
      <c r="A544" t="s">
        <v>553</v>
      </c>
      <c r="B544">
        <v>467.62</v>
      </c>
      <c r="C544">
        <v>10.24</v>
      </c>
      <c r="D544" t="s">
        <v>9</v>
      </c>
      <c r="E544">
        <v>840</v>
      </c>
      <c r="F544">
        <v>65.069999999999993</v>
      </c>
      <c r="G544" s="2"/>
    </row>
    <row r="545" spans="1:7">
      <c r="A545" t="s">
        <v>554</v>
      </c>
      <c r="B545">
        <v>485.58</v>
      </c>
      <c r="C545">
        <v>13.96</v>
      </c>
      <c r="D545" t="s">
        <v>9</v>
      </c>
      <c r="E545">
        <v>840</v>
      </c>
      <c r="F545">
        <v>65.069999999999993</v>
      </c>
      <c r="G545" s="2"/>
    </row>
    <row r="546" spans="1:7">
      <c r="A546" t="s">
        <v>555</v>
      </c>
      <c r="B546">
        <v>510.06</v>
      </c>
      <c r="C546">
        <v>17.61</v>
      </c>
      <c r="D546" t="s">
        <v>9</v>
      </c>
      <c r="E546">
        <v>840</v>
      </c>
      <c r="F546">
        <v>65.069999999999993</v>
      </c>
      <c r="G546" s="2"/>
    </row>
    <row r="547" spans="1:7">
      <c r="A547" t="s">
        <v>556</v>
      </c>
      <c r="B547">
        <v>540.95000000000005</v>
      </c>
      <c r="C547">
        <v>15.78</v>
      </c>
      <c r="D547" t="s">
        <v>9</v>
      </c>
      <c r="E547">
        <v>840</v>
      </c>
      <c r="F547">
        <v>65.069999999999993</v>
      </c>
      <c r="G547" s="2"/>
    </row>
    <row r="548" spans="1:7">
      <c r="A548" t="s">
        <v>557</v>
      </c>
      <c r="B548">
        <v>568.63</v>
      </c>
      <c r="C548">
        <v>15.78</v>
      </c>
      <c r="D548" t="s">
        <v>9</v>
      </c>
      <c r="E548">
        <v>840</v>
      </c>
      <c r="F548">
        <v>65.069999999999993</v>
      </c>
      <c r="G548" s="2"/>
    </row>
    <row r="549" spans="1:7">
      <c r="A549" t="s">
        <v>558</v>
      </c>
      <c r="B549">
        <v>524.54999999999995</v>
      </c>
      <c r="C549">
        <v>17.61</v>
      </c>
      <c r="D549" t="s">
        <v>9</v>
      </c>
      <c r="E549">
        <v>840</v>
      </c>
      <c r="F549">
        <v>65.069999999999993</v>
      </c>
      <c r="G549" s="2"/>
    </row>
    <row r="550" spans="1:7">
      <c r="A550" t="s">
        <v>559</v>
      </c>
      <c r="B550">
        <v>555.44000000000005</v>
      </c>
      <c r="C550">
        <v>20.010000000000002</v>
      </c>
      <c r="D550" t="s">
        <v>9</v>
      </c>
      <c r="E550">
        <v>840</v>
      </c>
      <c r="F550">
        <v>65.069999999999993</v>
      </c>
      <c r="G550" s="2"/>
    </row>
    <row r="551" spans="1:7">
      <c r="A551" t="s">
        <v>560</v>
      </c>
      <c r="B551">
        <v>590.54</v>
      </c>
      <c r="C551">
        <v>22.2</v>
      </c>
      <c r="D551" t="s">
        <v>9</v>
      </c>
      <c r="E551">
        <v>840</v>
      </c>
      <c r="F551">
        <v>65.069999999999993</v>
      </c>
      <c r="G551" s="2"/>
    </row>
    <row r="552" spans="1:7">
      <c r="A552" t="s">
        <v>561</v>
      </c>
      <c r="B552">
        <v>498.57</v>
      </c>
      <c r="C552">
        <v>24.49</v>
      </c>
      <c r="D552" t="s">
        <v>9</v>
      </c>
      <c r="E552">
        <v>840</v>
      </c>
      <c r="F552">
        <v>65.069999999999993</v>
      </c>
      <c r="G552" s="2"/>
    </row>
    <row r="553" spans="1:7">
      <c r="A553" t="s">
        <v>562</v>
      </c>
      <c r="B553">
        <v>337.58</v>
      </c>
      <c r="C553">
        <v>25.88</v>
      </c>
      <c r="D553" t="s">
        <v>9</v>
      </c>
      <c r="E553">
        <v>840</v>
      </c>
      <c r="F553">
        <v>65.069999999999993</v>
      </c>
      <c r="G553" s="2"/>
    </row>
    <row r="554" spans="1:7">
      <c r="A554" t="s">
        <v>563</v>
      </c>
      <c r="B554">
        <v>385.01</v>
      </c>
      <c r="C554">
        <v>28.83</v>
      </c>
      <c r="D554" t="s">
        <v>9</v>
      </c>
      <c r="E554">
        <v>840</v>
      </c>
      <c r="F554">
        <v>65.069999999999993</v>
      </c>
      <c r="G554" s="2"/>
    </row>
    <row r="555" spans="1:7">
      <c r="A555" t="s">
        <v>564</v>
      </c>
      <c r="B555">
        <v>230.49</v>
      </c>
      <c r="C555">
        <v>23.21</v>
      </c>
      <c r="D555" t="s">
        <v>9</v>
      </c>
      <c r="E555">
        <v>840</v>
      </c>
      <c r="F555">
        <v>65.069999999999993</v>
      </c>
      <c r="G555" s="2"/>
    </row>
    <row r="556" spans="1:7">
      <c r="A556" t="s">
        <v>565</v>
      </c>
      <c r="B556">
        <v>271.20999999999998</v>
      </c>
      <c r="C556">
        <v>10.6</v>
      </c>
      <c r="D556" t="s">
        <v>9</v>
      </c>
      <c r="E556">
        <v>840</v>
      </c>
      <c r="F556">
        <v>65.069999999999993</v>
      </c>
      <c r="G556" s="2"/>
    </row>
    <row r="557" spans="1:7">
      <c r="A557" t="s">
        <v>566</v>
      </c>
      <c r="B557">
        <v>289.8</v>
      </c>
      <c r="C557">
        <v>10.6</v>
      </c>
      <c r="D557" t="s">
        <v>9</v>
      </c>
      <c r="E557">
        <v>840</v>
      </c>
      <c r="F557">
        <v>65.069999999999993</v>
      </c>
      <c r="G557" s="2"/>
    </row>
    <row r="558" spans="1:7">
      <c r="A558" t="s">
        <v>567</v>
      </c>
      <c r="B558">
        <v>308.39</v>
      </c>
      <c r="C558">
        <v>18.760000000000002</v>
      </c>
      <c r="D558" t="s">
        <v>9</v>
      </c>
      <c r="E558">
        <v>840</v>
      </c>
      <c r="F558">
        <v>65.069999999999993</v>
      </c>
      <c r="G558" s="2"/>
    </row>
    <row r="559" spans="1:7">
      <c r="A559" t="s">
        <v>568</v>
      </c>
      <c r="B559">
        <v>269.66000000000003</v>
      </c>
      <c r="C559">
        <v>18.760000000000002</v>
      </c>
      <c r="D559" t="s">
        <v>9</v>
      </c>
      <c r="E559">
        <v>840</v>
      </c>
      <c r="F559">
        <v>65.069999999999993</v>
      </c>
      <c r="G559" s="2"/>
    </row>
    <row r="560" spans="1:7">
      <c r="A560" t="s">
        <v>569</v>
      </c>
      <c r="B560">
        <v>302.57</v>
      </c>
      <c r="C560">
        <v>18.760000000000002</v>
      </c>
      <c r="D560" t="s">
        <v>9</v>
      </c>
      <c r="E560">
        <v>840</v>
      </c>
      <c r="F560">
        <v>65.069999999999993</v>
      </c>
      <c r="G560" s="2"/>
    </row>
    <row r="561" spans="1:7">
      <c r="A561" t="s">
        <v>570</v>
      </c>
      <c r="B561">
        <v>335.49</v>
      </c>
      <c r="C561">
        <v>16.36</v>
      </c>
      <c r="D561" t="s">
        <v>9</v>
      </c>
      <c r="E561">
        <v>840</v>
      </c>
      <c r="F561">
        <v>65.069999999999993</v>
      </c>
      <c r="G561" s="2"/>
    </row>
    <row r="562" spans="1:7">
      <c r="A562" t="s">
        <v>571</v>
      </c>
      <c r="B562">
        <v>364.19</v>
      </c>
      <c r="C562">
        <v>16.36</v>
      </c>
      <c r="D562" t="s">
        <v>9</v>
      </c>
      <c r="E562">
        <v>840</v>
      </c>
      <c r="F562">
        <v>65.069999999999993</v>
      </c>
      <c r="G562" s="2"/>
    </row>
    <row r="563" spans="1:7">
      <c r="A563" t="s">
        <v>572</v>
      </c>
      <c r="B563">
        <v>392.89</v>
      </c>
      <c r="C563">
        <v>17.32</v>
      </c>
      <c r="D563" t="s">
        <v>9</v>
      </c>
      <c r="E563">
        <v>840</v>
      </c>
      <c r="F563">
        <v>65.069999999999993</v>
      </c>
      <c r="G563" s="2"/>
    </row>
    <row r="564" spans="1:7">
      <c r="A564" t="s">
        <v>573</v>
      </c>
      <c r="B564">
        <v>423.27</v>
      </c>
      <c r="C564">
        <v>21.03</v>
      </c>
      <c r="D564" t="s">
        <v>9</v>
      </c>
      <c r="E564">
        <v>840</v>
      </c>
      <c r="F564">
        <v>65.069999999999993</v>
      </c>
      <c r="G564" s="2"/>
    </row>
    <row r="565" spans="1:7">
      <c r="A565" t="s">
        <v>574</v>
      </c>
      <c r="B565">
        <v>380.75</v>
      </c>
      <c r="C565">
        <v>20.68</v>
      </c>
      <c r="D565" t="s">
        <v>9</v>
      </c>
      <c r="E565">
        <v>840</v>
      </c>
      <c r="F565">
        <v>65.069999999999993</v>
      </c>
      <c r="G565" s="2"/>
    </row>
    <row r="566" spans="1:7">
      <c r="A566" t="s">
        <v>575</v>
      </c>
      <c r="B566">
        <v>294.27</v>
      </c>
      <c r="C566">
        <v>25.52</v>
      </c>
      <c r="D566" t="s">
        <v>9</v>
      </c>
      <c r="E566">
        <v>840</v>
      </c>
      <c r="F566">
        <v>65.069999999999993</v>
      </c>
      <c r="G566" s="2"/>
    </row>
    <row r="567" spans="1:7">
      <c r="A567" t="s">
        <v>576</v>
      </c>
      <c r="B567">
        <v>339.05</v>
      </c>
      <c r="C567">
        <v>25.18</v>
      </c>
      <c r="D567" t="s">
        <v>9</v>
      </c>
      <c r="E567">
        <v>840</v>
      </c>
      <c r="F567">
        <v>65.069999999999993</v>
      </c>
      <c r="G567" s="2"/>
    </row>
    <row r="568" spans="1:7">
      <c r="A568" t="s">
        <v>577</v>
      </c>
      <c r="B568">
        <v>383.22</v>
      </c>
      <c r="C568">
        <v>16.100000000000001</v>
      </c>
      <c r="D568" t="s">
        <v>9</v>
      </c>
      <c r="E568">
        <v>840</v>
      </c>
      <c r="F568">
        <v>65.069999999999993</v>
      </c>
      <c r="G568" s="2"/>
    </row>
    <row r="569" spans="1:7">
      <c r="A569" t="s">
        <v>578</v>
      </c>
      <c r="B569">
        <v>411.46</v>
      </c>
      <c r="C569">
        <v>15.21</v>
      </c>
      <c r="D569" t="s">
        <v>9</v>
      </c>
      <c r="E569">
        <v>840</v>
      </c>
      <c r="F569">
        <v>65.069999999999993</v>
      </c>
      <c r="G569" s="2"/>
    </row>
    <row r="570" spans="1:7">
      <c r="A570" t="s">
        <v>579</v>
      </c>
      <c r="B570">
        <v>438.14</v>
      </c>
      <c r="C570">
        <v>16.87</v>
      </c>
      <c r="D570" t="s">
        <v>9</v>
      </c>
      <c r="E570">
        <v>840</v>
      </c>
      <c r="F570">
        <v>65.069999999999993</v>
      </c>
      <c r="G570" s="2"/>
    </row>
    <row r="571" spans="1:7">
      <c r="A571" t="s">
        <v>580</v>
      </c>
      <c r="B571">
        <v>395.5</v>
      </c>
      <c r="C571">
        <v>14.14</v>
      </c>
      <c r="D571" t="s">
        <v>9</v>
      </c>
      <c r="E571">
        <v>840</v>
      </c>
      <c r="F571">
        <v>65.069999999999993</v>
      </c>
      <c r="G571" s="2"/>
    </row>
    <row r="572" spans="1:7">
      <c r="A572" t="s">
        <v>581</v>
      </c>
      <c r="B572">
        <v>420.3</v>
      </c>
      <c r="C572">
        <v>14.14</v>
      </c>
      <c r="D572" t="s">
        <v>9</v>
      </c>
      <c r="E572">
        <v>840</v>
      </c>
      <c r="F572">
        <v>65.069999999999993</v>
      </c>
      <c r="G572" s="2"/>
    </row>
    <row r="573" spans="1:7">
      <c r="A573" t="s">
        <v>582</v>
      </c>
      <c r="B573">
        <v>445.11</v>
      </c>
      <c r="C573">
        <v>14.14</v>
      </c>
      <c r="D573" t="s">
        <v>9</v>
      </c>
      <c r="E573">
        <v>840</v>
      </c>
      <c r="F573">
        <v>65.069999999999993</v>
      </c>
      <c r="G573" s="2"/>
    </row>
    <row r="574" spans="1:7">
      <c r="A574" t="s">
        <v>583</v>
      </c>
      <c r="B574">
        <v>469.92</v>
      </c>
      <c r="C574">
        <v>18.22</v>
      </c>
      <c r="D574" t="s">
        <v>9</v>
      </c>
      <c r="E574">
        <v>840</v>
      </c>
      <c r="F574">
        <v>65.069999999999993</v>
      </c>
      <c r="G574" s="2"/>
    </row>
    <row r="575" spans="1:7">
      <c r="A575" t="s">
        <v>584</v>
      </c>
      <c r="B575">
        <v>296.19</v>
      </c>
      <c r="C575">
        <v>11.8</v>
      </c>
      <c r="D575" t="s">
        <v>9</v>
      </c>
      <c r="E575">
        <v>840</v>
      </c>
      <c r="F575">
        <v>65.069999999999993</v>
      </c>
      <c r="G575" s="2"/>
    </row>
    <row r="576" spans="1:7">
      <c r="A576" t="s">
        <v>585</v>
      </c>
      <c r="B576">
        <v>316.88</v>
      </c>
      <c r="C576">
        <v>11.8</v>
      </c>
      <c r="D576" t="s">
        <v>9</v>
      </c>
      <c r="E576">
        <v>840</v>
      </c>
      <c r="F576">
        <v>65.069999999999993</v>
      </c>
      <c r="G576" s="2"/>
    </row>
    <row r="577" spans="1:7">
      <c r="A577" t="s">
        <v>586</v>
      </c>
      <c r="B577">
        <v>337.59</v>
      </c>
      <c r="C577">
        <v>14.29</v>
      </c>
      <c r="D577" t="s">
        <v>9</v>
      </c>
      <c r="E577">
        <v>840</v>
      </c>
      <c r="F577">
        <v>65.069999999999993</v>
      </c>
      <c r="G577" s="2"/>
    </row>
    <row r="578" spans="1:7">
      <c r="A578" t="s">
        <v>587</v>
      </c>
      <c r="B578">
        <v>362.65</v>
      </c>
      <c r="C578">
        <v>16.98</v>
      </c>
      <c r="D578" t="s">
        <v>9</v>
      </c>
      <c r="E578">
        <v>840</v>
      </c>
      <c r="F578">
        <v>65.069999999999993</v>
      </c>
      <c r="G578" s="2"/>
    </row>
    <row r="579" spans="1:7">
      <c r="A579" t="s">
        <v>588</v>
      </c>
      <c r="B579">
        <v>392.44</v>
      </c>
      <c r="C579">
        <v>18.55</v>
      </c>
      <c r="D579" t="s">
        <v>9</v>
      </c>
      <c r="E579">
        <v>840</v>
      </c>
      <c r="F579">
        <v>65.069999999999993</v>
      </c>
      <c r="G579" s="2"/>
    </row>
    <row r="580" spans="1:7">
      <c r="A580" t="s">
        <v>589</v>
      </c>
      <c r="B580">
        <v>560.41999999999996</v>
      </c>
      <c r="C580">
        <v>20.12</v>
      </c>
      <c r="D580" t="s">
        <v>9</v>
      </c>
      <c r="E580">
        <v>840</v>
      </c>
      <c r="F580">
        <v>65.069999999999993</v>
      </c>
      <c r="G580" s="2"/>
    </row>
    <row r="581" spans="1:7">
      <c r="A581" t="s">
        <v>590</v>
      </c>
      <c r="B581">
        <v>524.05999999999995</v>
      </c>
      <c r="C581">
        <v>19.78</v>
      </c>
      <c r="D581" t="s">
        <v>9</v>
      </c>
      <c r="E581">
        <v>840</v>
      </c>
      <c r="F581">
        <v>65.069999999999993</v>
      </c>
      <c r="G581" s="2"/>
    </row>
    <row r="582" spans="1:7">
      <c r="A582" t="s">
        <v>591</v>
      </c>
      <c r="B582">
        <v>558.77</v>
      </c>
      <c r="C582">
        <v>20.12</v>
      </c>
      <c r="D582" t="s">
        <v>9</v>
      </c>
      <c r="E582">
        <v>840</v>
      </c>
      <c r="F582">
        <v>65.069999999999993</v>
      </c>
      <c r="G582" s="2"/>
    </row>
    <row r="583" spans="1:7">
      <c r="A583" t="s">
        <v>592</v>
      </c>
      <c r="B583">
        <v>521.84</v>
      </c>
      <c r="C583">
        <v>20.12</v>
      </c>
      <c r="D583" t="s">
        <v>9</v>
      </c>
      <c r="E583">
        <v>840</v>
      </c>
      <c r="F583">
        <v>65.069999999999993</v>
      </c>
      <c r="G583" s="2"/>
    </row>
    <row r="584" spans="1:7">
      <c r="A584" t="s">
        <v>593</v>
      </c>
      <c r="B584">
        <v>416</v>
      </c>
      <c r="C584">
        <v>13.39</v>
      </c>
      <c r="D584" t="s">
        <v>9</v>
      </c>
      <c r="E584">
        <v>840</v>
      </c>
      <c r="F584">
        <v>65.069999999999993</v>
      </c>
      <c r="G584" s="2"/>
    </row>
    <row r="585" spans="1:7">
      <c r="A585" t="s">
        <v>594</v>
      </c>
      <c r="B585">
        <v>441.33</v>
      </c>
      <c r="C585">
        <v>16.62</v>
      </c>
      <c r="D585" t="s">
        <v>9</v>
      </c>
      <c r="E585">
        <v>840</v>
      </c>
      <c r="F585">
        <v>65.069999999999993</v>
      </c>
      <c r="G585" s="2"/>
    </row>
    <row r="586" spans="1:7">
      <c r="A586" t="s">
        <v>595</v>
      </c>
      <c r="B586">
        <v>399.1</v>
      </c>
      <c r="C586">
        <v>15.88</v>
      </c>
      <c r="D586" t="s">
        <v>9</v>
      </c>
      <c r="E586">
        <v>840</v>
      </c>
      <c r="F586">
        <v>65.069999999999993</v>
      </c>
      <c r="G586" s="2"/>
    </row>
    <row r="587" spans="1:7">
      <c r="A587" t="s">
        <v>596</v>
      </c>
      <c r="B587">
        <v>292.52999999999997</v>
      </c>
      <c r="C587">
        <v>10.16</v>
      </c>
      <c r="D587" t="s">
        <v>9</v>
      </c>
      <c r="E587">
        <v>840</v>
      </c>
      <c r="F587">
        <v>65.069999999999993</v>
      </c>
      <c r="G587" s="2"/>
    </row>
    <row r="588" spans="1:7">
      <c r="A588" t="s">
        <v>597</v>
      </c>
      <c r="B588">
        <v>310.35000000000002</v>
      </c>
      <c r="C588">
        <v>10.16</v>
      </c>
      <c r="D588" t="s">
        <v>9</v>
      </c>
      <c r="E588">
        <v>840</v>
      </c>
      <c r="F588">
        <v>65.069999999999993</v>
      </c>
      <c r="G588" s="2"/>
    </row>
    <row r="589" spans="1:7">
      <c r="A589" t="s">
        <v>598</v>
      </c>
      <c r="B589">
        <v>328.17</v>
      </c>
      <c r="C589">
        <v>9.91</v>
      </c>
      <c r="D589" t="s">
        <v>9</v>
      </c>
      <c r="E589">
        <v>840</v>
      </c>
      <c r="F589">
        <v>65.069999999999993</v>
      </c>
      <c r="G589" s="2"/>
    </row>
    <row r="590" spans="1:7">
      <c r="A590" t="s">
        <v>599</v>
      </c>
      <c r="B590">
        <v>345.56</v>
      </c>
      <c r="C590">
        <v>9.91</v>
      </c>
      <c r="D590" t="s">
        <v>9</v>
      </c>
      <c r="E590">
        <v>840</v>
      </c>
      <c r="F590">
        <v>65.069999999999993</v>
      </c>
      <c r="G590" s="2"/>
    </row>
    <row r="591" spans="1:7">
      <c r="A591" t="s">
        <v>600</v>
      </c>
      <c r="B591">
        <v>362.94</v>
      </c>
      <c r="C591">
        <v>10.16</v>
      </c>
      <c r="D591" t="s">
        <v>9</v>
      </c>
      <c r="E591">
        <v>840</v>
      </c>
      <c r="F591">
        <v>65.069999999999993</v>
      </c>
      <c r="G591" s="2"/>
    </row>
    <row r="592" spans="1:7">
      <c r="A592" t="s">
        <v>601</v>
      </c>
      <c r="B592">
        <v>380.76</v>
      </c>
      <c r="C592">
        <v>10.76</v>
      </c>
      <c r="D592" t="s">
        <v>9</v>
      </c>
      <c r="E592">
        <v>840</v>
      </c>
      <c r="F592">
        <v>65.069999999999993</v>
      </c>
      <c r="G592" s="2"/>
    </row>
    <row r="593" spans="1:7">
      <c r="A593" t="s">
        <v>602</v>
      </c>
      <c r="B593">
        <v>327.55</v>
      </c>
      <c r="C593">
        <v>11.96</v>
      </c>
      <c r="D593" t="s">
        <v>9</v>
      </c>
      <c r="E593">
        <v>840</v>
      </c>
      <c r="F593">
        <v>65.069999999999993</v>
      </c>
      <c r="G593" s="2"/>
    </row>
    <row r="594" spans="1:7">
      <c r="A594" t="s">
        <v>603</v>
      </c>
      <c r="B594">
        <v>348.53</v>
      </c>
      <c r="C594">
        <v>10.16</v>
      </c>
      <c r="D594" t="s">
        <v>9</v>
      </c>
      <c r="E594">
        <v>840</v>
      </c>
      <c r="F594">
        <v>65.069999999999993</v>
      </c>
      <c r="G594" s="2"/>
    </row>
    <row r="595" spans="1:7">
      <c r="A595" t="s">
        <v>604</v>
      </c>
      <c r="B595">
        <v>366.35</v>
      </c>
      <c r="C595">
        <v>10.16</v>
      </c>
      <c r="D595" t="s">
        <v>9</v>
      </c>
      <c r="E595">
        <v>840</v>
      </c>
      <c r="F595">
        <v>65.069999999999993</v>
      </c>
      <c r="G595" s="2"/>
    </row>
    <row r="596" spans="1:7">
      <c r="A596" t="s">
        <v>605</v>
      </c>
      <c r="B596">
        <v>384.17</v>
      </c>
      <c r="C596">
        <v>10.16</v>
      </c>
      <c r="D596" t="s">
        <v>9</v>
      </c>
      <c r="E596">
        <v>840</v>
      </c>
      <c r="F596">
        <v>65.069999999999993</v>
      </c>
      <c r="G596" s="2"/>
    </row>
    <row r="597" spans="1:7">
      <c r="A597" t="s">
        <v>606</v>
      </c>
      <c r="B597">
        <v>401.99</v>
      </c>
      <c r="C597">
        <v>10.16</v>
      </c>
      <c r="D597" t="s">
        <v>9</v>
      </c>
      <c r="E597">
        <v>840</v>
      </c>
      <c r="F597">
        <v>65.069999999999993</v>
      </c>
      <c r="G597" s="2"/>
    </row>
    <row r="598" spans="1:7">
      <c r="A598" t="s">
        <v>607</v>
      </c>
      <c r="B598">
        <v>419.82</v>
      </c>
      <c r="C598">
        <v>10.16</v>
      </c>
      <c r="D598" t="s">
        <v>9</v>
      </c>
      <c r="E598">
        <v>840</v>
      </c>
      <c r="F598">
        <v>65.069999999999993</v>
      </c>
      <c r="G598" s="2"/>
    </row>
    <row r="599" spans="1:7">
      <c r="A599" t="s">
        <v>608</v>
      </c>
      <c r="B599">
        <v>437.42</v>
      </c>
      <c r="C599">
        <v>10.16</v>
      </c>
      <c r="D599" t="s">
        <v>9</v>
      </c>
      <c r="E599">
        <v>840</v>
      </c>
      <c r="F599">
        <v>65.069999999999993</v>
      </c>
      <c r="G599" s="2"/>
    </row>
    <row r="600" spans="1:7">
      <c r="A600" t="s">
        <v>609</v>
      </c>
      <c r="B600">
        <v>455.24</v>
      </c>
      <c r="C600">
        <v>13.95</v>
      </c>
      <c r="D600" t="s">
        <v>9</v>
      </c>
      <c r="E600">
        <v>840</v>
      </c>
      <c r="F600">
        <v>65.069999999999993</v>
      </c>
      <c r="G600" s="2"/>
    </row>
    <row r="601" spans="1:7">
      <c r="A601" t="s">
        <v>610</v>
      </c>
      <c r="B601">
        <v>348.6</v>
      </c>
      <c r="C601">
        <v>14.96</v>
      </c>
      <c r="D601" t="s">
        <v>9</v>
      </c>
      <c r="E601">
        <v>840</v>
      </c>
      <c r="F601">
        <v>65.069999999999993</v>
      </c>
      <c r="G601" s="2"/>
    </row>
    <row r="602" spans="1:7">
      <c r="A602" t="s">
        <v>611</v>
      </c>
      <c r="B602">
        <v>374.84</v>
      </c>
      <c r="C602">
        <v>14.96</v>
      </c>
      <c r="D602" t="s">
        <v>9</v>
      </c>
      <c r="E602">
        <v>840</v>
      </c>
      <c r="F602">
        <v>65.069999999999993</v>
      </c>
      <c r="G602" s="2"/>
    </row>
    <row r="603" spans="1:7">
      <c r="A603" t="s">
        <v>612</v>
      </c>
      <c r="B603">
        <v>401.09</v>
      </c>
      <c r="C603">
        <v>14.43</v>
      </c>
      <c r="D603" t="s">
        <v>9</v>
      </c>
      <c r="E603">
        <v>840</v>
      </c>
      <c r="F603">
        <v>65.069999999999993</v>
      </c>
      <c r="G603" s="2"/>
    </row>
    <row r="604" spans="1:7">
      <c r="A604" t="s">
        <v>613</v>
      </c>
      <c r="B604">
        <v>426.4</v>
      </c>
      <c r="C604">
        <v>12.98</v>
      </c>
      <c r="D604" t="s">
        <v>9</v>
      </c>
      <c r="E604">
        <v>840</v>
      </c>
      <c r="F604">
        <v>65.069999999999993</v>
      </c>
      <c r="G604" s="2"/>
    </row>
    <row r="605" spans="1:7">
      <c r="A605" t="s">
        <v>614</v>
      </c>
      <c r="B605">
        <v>449.16</v>
      </c>
      <c r="C605">
        <v>12.98</v>
      </c>
      <c r="D605" t="s">
        <v>9</v>
      </c>
      <c r="E605">
        <v>840</v>
      </c>
      <c r="F605">
        <v>65.069999999999993</v>
      </c>
      <c r="G605" s="2"/>
    </row>
    <row r="606" spans="1:7">
      <c r="A606" t="s">
        <v>615</v>
      </c>
      <c r="B606">
        <v>400.15</v>
      </c>
      <c r="C606">
        <v>17.97</v>
      </c>
      <c r="D606" t="s">
        <v>9</v>
      </c>
      <c r="E606">
        <v>840</v>
      </c>
      <c r="F606">
        <v>65.069999999999993</v>
      </c>
      <c r="G606" s="2"/>
    </row>
    <row r="607" spans="1:7">
      <c r="A607" t="s">
        <v>616</v>
      </c>
      <c r="B607">
        <v>360.03</v>
      </c>
      <c r="C607">
        <v>20.83</v>
      </c>
      <c r="D607" t="s">
        <v>9</v>
      </c>
      <c r="E607">
        <v>840</v>
      </c>
      <c r="F607">
        <v>65.069999999999993</v>
      </c>
      <c r="G607" s="2"/>
    </row>
    <row r="608" spans="1:7">
      <c r="A608" t="s">
        <v>617</v>
      </c>
      <c r="B608">
        <v>396.56</v>
      </c>
      <c r="C608">
        <v>22.43</v>
      </c>
      <c r="D608" t="s">
        <v>9</v>
      </c>
      <c r="E608">
        <v>840</v>
      </c>
      <c r="F608">
        <v>65.069999999999993</v>
      </c>
      <c r="G608" s="2"/>
    </row>
    <row r="609" spans="1:7">
      <c r="A609" t="s">
        <v>618</v>
      </c>
      <c r="B609">
        <v>357.03</v>
      </c>
      <c r="C609">
        <v>22.43</v>
      </c>
      <c r="D609" t="s">
        <v>9</v>
      </c>
      <c r="E609">
        <v>840</v>
      </c>
      <c r="F609">
        <v>65.069999999999993</v>
      </c>
      <c r="G609" s="2"/>
    </row>
    <row r="610" spans="1:7">
      <c r="A610" t="s">
        <v>619</v>
      </c>
      <c r="B610">
        <v>396.39</v>
      </c>
      <c r="C610">
        <v>17.29</v>
      </c>
      <c r="D610" t="s">
        <v>9</v>
      </c>
      <c r="E610">
        <v>840</v>
      </c>
      <c r="F610">
        <v>65.069999999999993</v>
      </c>
      <c r="G610" s="2"/>
    </row>
    <row r="611" spans="1:7">
      <c r="A611" t="s">
        <v>620</v>
      </c>
      <c r="B611">
        <v>426.72</v>
      </c>
      <c r="C611">
        <v>14.8</v>
      </c>
      <c r="D611" t="s">
        <v>9</v>
      </c>
      <c r="E611">
        <v>840</v>
      </c>
      <c r="F611">
        <v>65.069999999999993</v>
      </c>
      <c r="G611" s="2"/>
    </row>
    <row r="612" spans="1:7">
      <c r="A612" t="s">
        <v>621</v>
      </c>
      <c r="B612">
        <v>229.92</v>
      </c>
      <c r="C612">
        <v>19.79</v>
      </c>
      <c r="D612" t="s">
        <v>9</v>
      </c>
      <c r="E612">
        <v>840</v>
      </c>
      <c r="F612">
        <v>65.069999999999993</v>
      </c>
      <c r="G612" s="2"/>
    </row>
    <row r="613" spans="1:7">
      <c r="A613" t="s">
        <v>622</v>
      </c>
      <c r="B613">
        <v>266.10000000000002</v>
      </c>
      <c r="C613">
        <v>16.04</v>
      </c>
      <c r="D613" t="s">
        <v>9</v>
      </c>
      <c r="E613">
        <v>840</v>
      </c>
      <c r="F613">
        <v>65.069999999999993</v>
      </c>
      <c r="G613" s="2"/>
    </row>
    <row r="614" spans="1:7">
      <c r="A614" t="s">
        <v>623</v>
      </c>
      <c r="B614">
        <v>215.72</v>
      </c>
      <c r="C614">
        <v>14.89</v>
      </c>
      <c r="D614" t="s">
        <v>9</v>
      </c>
      <c r="E614">
        <v>840</v>
      </c>
      <c r="F614">
        <v>65.069999999999993</v>
      </c>
      <c r="G614" s="2"/>
    </row>
    <row r="615" spans="1:7">
      <c r="A615" t="s">
        <v>624</v>
      </c>
      <c r="B615">
        <v>241.86</v>
      </c>
      <c r="C615">
        <v>11.86</v>
      </c>
      <c r="D615" t="s">
        <v>9</v>
      </c>
      <c r="E615">
        <v>840</v>
      </c>
      <c r="F615">
        <v>65.069999999999993</v>
      </c>
      <c r="G615" s="2"/>
    </row>
    <row r="616" spans="1:7">
      <c r="A616" t="s">
        <v>625</v>
      </c>
      <c r="B616">
        <v>262.64999999999998</v>
      </c>
      <c r="C616">
        <v>11.9</v>
      </c>
      <c r="D616" t="s">
        <v>9</v>
      </c>
      <c r="E616">
        <v>840</v>
      </c>
      <c r="F616">
        <v>65.069999999999993</v>
      </c>
      <c r="G616" s="2"/>
    </row>
    <row r="617" spans="1:7">
      <c r="A617" t="s">
        <v>626</v>
      </c>
      <c r="B617">
        <v>283.52</v>
      </c>
      <c r="C617">
        <v>17.350000000000001</v>
      </c>
      <c r="D617" t="s">
        <v>9</v>
      </c>
      <c r="E617">
        <v>840</v>
      </c>
      <c r="F617">
        <v>65.069999999999993</v>
      </c>
      <c r="G617" s="2"/>
    </row>
    <row r="618" spans="1:7">
      <c r="A618" t="s">
        <v>627</v>
      </c>
      <c r="B618">
        <v>242.01</v>
      </c>
      <c r="C618">
        <v>15.98</v>
      </c>
      <c r="D618" t="s">
        <v>9</v>
      </c>
      <c r="E618">
        <v>840</v>
      </c>
      <c r="F618">
        <v>65.069999999999993</v>
      </c>
      <c r="G618" s="2"/>
    </row>
    <row r="619" spans="1:7">
      <c r="A619" t="s">
        <v>628</v>
      </c>
      <c r="B619">
        <v>270.02999999999997</v>
      </c>
      <c r="C619">
        <v>18.54</v>
      </c>
      <c r="D619" t="s">
        <v>9</v>
      </c>
      <c r="E619">
        <v>840</v>
      </c>
      <c r="F619">
        <v>65.069999999999993</v>
      </c>
      <c r="G619" s="2"/>
    </row>
    <row r="620" spans="1:7">
      <c r="A620" t="s">
        <v>629</v>
      </c>
      <c r="B620">
        <v>302.54000000000002</v>
      </c>
      <c r="C620">
        <v>11.86</v>
      </c>
      <c r="D620" t="s">
        <v>9</v>
      </c>
      <c r="E620">
        <v>840</v>
      </c>
      <c r="F620">
        <v>65.069999999999993</v>
      </c>
      <c r="G620" s="2"/>
    </row>
    <row r="621" spans="1:7">
      <c r="A621" t="s">
        <v>630</v>
      </c>
      <c r="B621">
        <v>323.33999999999997</v>
      </c>
      <c r="C621">
        <v>17.7</v>
      </c>
      <c r="D621" t="s">
        <v>9</v>
      </c>
      <c r="E621">
        <v>840</v>
      </c>
      <c r="F621">
        <v>65.069999999999993</v>
      </c>
      <c r="G621" s="2"/>
    </row>
    <row r="622" spans="1:7">
      <c r="A622" t="s">
        <v>631</v>
      </c>
      <c r="B622">
        <v>354.37</v>
      </c>
      <c r="C622">
        <v>20.09</v>
      </c>
      <c r="D622" t="s">
        <v>9</v>
      </c>
      <c r="E622">
        <v>840</v>
      </c>
      <c r="F622">
        <v>65.069999999999993</v>
      </c>
      <c r="G622" s="2"/>
    </row>
    <row r="623" spans="1:7">
      <c r="A623" t="s">
        <v>632</v>
      </c>
      <c r="B623">
        <v>389.61</v>
      </c>
      <c r="C623">
        <v>20.09</v>
      </c>
      <c r="D623" t="s">
        <v>9</v>
      </c>
      <c r="E623">
        <v>840</v>
      </c>
      <c r="F623">
        <v>65.069999999999993</v>
      </c>
      <c r="G623" s="2"/>
    </row>
    <row r="624" spans="1:7">
      <c r="A624" t="s">
        <v>633</v>
      </c>
      <c r="B624">
        <v>352.17</v>
      </c>
      <c r="C624">
        <v>13.57</v>
      </c>
      <c r="D624" t="s">
        <v>9</v>
      </c>
      <c r="E624">
        <v>840</v>
      </c>
      <c r="F624">
        <v>65.069999999999993</v>
      </c>
      <c r="G624" s="2"/>
    </row>
    <row r="625" spans="1:7">
      <c r="A625" t="s">
        <v>634</v>
      </c>
      <c r="B625">
        <v>375.98</v>
      </c>
      <c r="C625">
        <v>13.57</v>
      </c>
      <c r="D625" t="s">
        <v>9</v>
      </c>
      <c r="E625">
        <v>840</v>
      </c>
      <c r="F625">
        <v>65.069999999999993</v>
      </c>
      <c r="G625" s="2"/>
    </row>
    <row r="626" spans="1:7">
      <c r="A626" t="s">
        <v>635</v>
      </c>
      <c r="B626">
        <v>399.78</v>
      </c>
      <c r="C626">
        <v>20.84</v>
      </c>
      <c r="D626" t="s">
        <v>9</v>
      </c>
      <c r="E626">
        <v>840</v>
      </c>
      <c r="F626">
        <v>65.069999999999993</v>
      </c>
      <c r="G626" s="2"/>
    </row>
    <row r="627" spans="1:7">
      <c r="A627" t="s">
        <v>636</v>
      </c>
      <c r="B627">
        <v>436.34</v>
      </c>
      <c r="C627">
        <v>20.84</v>
      </c>
      <c r="D627" t="s">
        <v>9</v>
      </c>
      <c r="E627">
        <v>840</v>
      </c>
      <c r="F627">
        <v>65.069999999999993</v>
      </c>
      <c r="G627" s="2"/>
    </row>
    <row r="628" spans="1:7">
      <c r="A628" t="s">
        <v>637</v>
      </c>
      <c r="B628">
        <v>472.89</v>
      </c>
      <c r="C628">
        <v>23.99</v>
      </c>
      <c r="D628" t="s">
        <v>9</v>
      </c>
      <c r="E628">
        <v>840</v>
      </c>
      <c r="F628">
        <v>65.069999999999993</v>
      </c>
      <c r="G628" s="2"/>
    </row>
    <row r="629" spans="1:7">
      <c r="A629" t="s">
        <v>638</v>
      </c>
      <c r="B629">
        <v>308.17</v>
      </c>
      <c r="C629">
        <v>26.06</v>
      </c>
      <c r="D629" t="s">
        <v>9</v>
      </c>
      <c r="E629">
        <v>840</v>
      </c>
      <c r="F629">
        <v>65.069999999999993</v>
      </c>
      <c r="G629" s="2"/>
    </row>
    <row r="630" spans="1:7">
      <c r="A630" t="s">
        <v>639</v>
      </c>
      <c r="B630">
        <v>353.88</v>
      </c>
      <c r="C630">
        <v>27.43</v>
      </c>
      <c r="D630" t="s">
        <v>9</v>
      </c>
      <c r="E630">
        <v>840</v>
      </c>
      <c r="F630">
        <v>65.069999999999993</v>
      </c>
      <c r="G630" s="2"/>
    </row>
    <row r="631" spans="1:7">
      <c r="A631" t="s">
        <v>640</v>
      </c>
      <c r="B631">
        <v>401.99</v>
      </c>
      <c r="C631">
        <v>22.78</v>
      </c>
      <c r="D631" t="s">
        <v>9</v>
      </c>
      <c r="E631">
        <v>840</v>
      </c>
      <c r="F631">
        <v>65.069999999999993</v>
      </c>
      <c r="G631" s="2"/>
    </row>
    <row r="632" spans="1:7">
      <c r="A632" t="s">
        <v>641</v>
      </c>
      <c r="B632">
        <v>441.95</v>
      </c>
      <c r="C632">
        <v>22.78</v>
      </c>
      <c r="D632" t="s">
        <v>9</v>
      </c>
      <c r="E632">
        <v>840</v>
      </c>
      <c r="F632">
        <v>65.069999999999993</v>
      </c>
      <c r="G632" s="2"/>
    </row>
    <row r="633" spans="1:7">
      <c r="A633" t="s">
        <v>642</v>
      </c>
      <c r="B633">
        <v>410.69</v>
      </c>
      <c r="C633">
        <v>22.78</v>
      </c>
      <c r="D633" t="s">
        <v>9</v>
      </c>
      <c r="E633">
        <v>840</v>
      </c>
      <c r="F633">
        <v>65.069999999999993</v>
      </c>
      <c r="G633" s="2"/>
    </row>
    <row r="634" spans="1:7">
      <c r="A634" t="s">
        <v>643</v>
      </c>
      <c r="B634">
        <v>450.64</v>
      </c>
      <c r="C634">
        <v>22.78</v>
      </c>
      <c r="D634" t="s">
        <v>9</v>
      </c>
      <c r="E634">
        <v>840</v>
      </c>
      <c r="F634">
        <v>65.069999999999993</v>
      </c>
      <c r="G634" s="2"/>
    </row>
    <row r="635" spans="1:7">
      <c r="A635" t="s">
        <v>644</v>
      </c>
      <c r="B635">
        <v>418.14</v>
      </c>
      <c r="C635">
        <v>22.78</v>
      </c>
      <c r="D635" t="s">
        <v>9</v>
      </c>
      <c r="E635">
        <v>840</v>
      </c>
      <c r="F635">
        <v>65.069999999999993</v>
      </c>
      <c r="G635" s="2"/>
    </row>
    <row r="636" spans="1:7">
      <c r="A636" t="s">
        <v>645</v>
      </c>
      <c r="B636">
        <v>458.1</v>
      </c>
      <c r="C636">
        <v>22.78</v>
      </c>
      <c r="D636" t="s">
        <v>9</v>
      </c>
      <c r="E636">
        <v>840</v>
      </c>
      <c r="F636">
        <v>65.069999999999993</v>
      </c>
      <c r="G636" s="2"/>
    </row>
    <row r="637" spans="1:7">
      <c r="A637" t="s">
        <v>646</v>
      </c>
      <c r="B637">
        <v>498.05</v>
      </c>
      <c r="C637">
        <v>22.78</v>
      </c>
      <c r="D637" t="s">
        <v>9</v>
      </c>
      <c r="E637">
        <v>840</v>
      </c>
      <c r="F637">
        <v>65.069999999999993</v>
      </c>
      <c r="G637" s="2"/>
    </row>
    <row r="638" spans="1:7">
      <c r="A638" t="s">
        <v>647</v>
      </c>
      <c r="B638">
        <v>538.01</v>
      </c>
      <c r="C638">
        <v>18.7</v>
      </c>
      <c r="D638" t="s">
        <v>9</v>
      </c>
      <c r="E638">
        <v>840</v>
      </c>
      <c r="F638">
        <v>65.069999999999993</v>
      </c>
      <c r="G638" s="2"/>
    </row>
    <row r="639" spans="1:7">
      <c r="A639" t="s">
        <v>648</v>
      </c>
      <c r="B639">
        <v>429.2</v>
      </c>
      <c r="C639">
        <v>18.7</v>
      </c>
      <c r="D639" t="s">
        <v>9</v>
      </c>
      <c r="E639">
        <v>840</v>
      </c>
      <c r="F639">
        <v>65.069999999999993</v>
      </c>
      <c r="G639" s="2"/>
    </row>
    <row r="640" spans="1:7">
      <c r="A640" t="s">
        <v>649</v>
      </c>
      <c r="B640">
        <v>462</v>
      </c>
      <c r="C640">
        <v>26.46</v>
      </c>
      <c r="D640" t="s">
        <v>9</v>
      </c>
      <c r="E640">
        <v>840</v>
      </c>
      <c r="F640">
        <v>65.069999999999993</v>
      </c>
      <c r="G640" s="2"/>
    </row>
    <row r="641" spans="1:7">
      <c r="A641" t="s">
        <v>650</v>
      </c>
      <c r="B641">
        <v>319.04000000000002</v>
      </c>
      <c r="C641">
        <v>28.09</v>
      </c>
      <c r="D641" t="s">
        <v>9</v>
      </c>
      <c r="E641">
        <v>840</v>
      </c>
      <c r="F641">
        <v>65.069999999999993</v>
      </c>
      <c r="G641" s="2"/>
    </row>
    <row r="642" spans="1:7">
      <c r="A642" t="s">
        <v>651</v>
      </c>
      <c r="B642">
        <v>368.32</v>
      </c>
      <c r="C642">
        <v>27.19</v>
      </c>
      <c r="D642" t="s">
        <v>9</v>
      </c>
      <c r="E642">
        <v>840</v>
      </c>
      <c r="F642">
        <v>65.069999999999993</v>
      </c>
      <c r="G642" s="2"/>
    </row>
    <row r="643" spans="1:7">
      <c r="A643" t="s">
        <v>652</v>
      </c>
      <c r="B643">
        <v>342.39</v>
      </c>
      <c r="C643">
        <v>32.520000000000003</v>
      </c>
      <c r="D643" t="s">
        <v>9</v>
      </c>
      <c r="E643">
        <v>840</v>
      </c>
      <c r="F643">
        <v>65.069999999999993</v>
      </c>
      <c r="G643" s="2"/>
    </row>
    <row r="644" spans="1:7">
      <c r="A644" t="s">
        <v>653</v>
      </c>
      <c r="B644">
        <v>337.01</v>
      </c>
      <c r="C644">
        <v>30.35</v>
      </c>
      <c r="D644" t="s">
        <v>9</v>
      </c>
      <c r="E644">
        <v>840</v>
      </c>
      <c r="F644">
        <v>65.069999999999993</v>
      </c>
      <c r="G644" s="2"/>
    </row>
    <row r="645" spans="1:7">
      <c r="A645" t="s">
        <v>654</v>
      </c>
      <c r="B645">
        <v>390.27</v>
      </c>
      <c r="C645">
        <v>17.53</v>
      </c>
      <c r="D645" t="s">
        <v>9</v>
      </c>
      <c r="E645">
        <v>840</v>
      </c>
      <c r="F645">
        <v>65.069999999999993</v>
      </c>
      <c r="G645" s="2"/>
    </row>
    <row r="646" spans="1:7">
      <c r="A646" t="s">
        <v>655</v>
      </c>
      <c r="B646">
        <v>421.04</v>
      </c>
      <c r="C646">
        <v>17.53</v>
      </c>
      <c r="D646" t="s">
        <v>9</v>
      </c>
      <c r="E646">
        <v>840</v>
      </c>
      <c r="F646">
        <v>65.069999999999993</v>
      </c>
      <c r="G646" s="2"/>
    </row>
    <row r="647" spans="1:7">
      <c r="A647" t="s">
        <v>656</v>
      </c>
      <c r="B647">
        <v>380.42</v>
      </c>
      <c r="C647">
        <v>18.670000000000002</v>
      </c>
      <c r="D647" t="s">
        <v>9</v>
      </c>
      <c r="E647">
        <v>840</v>
      </c>
      <c r="F647">
        <v>65.069999999999993</v>
      </c>
      <c r="G647" s="2"/>
    </row>
    <row r="648" spans="1:7">
      <c r="A648" t="s">
        <v>657</v>
      </c>
      <c r="B648">
        <v>413.17</v>
      </c>
      <c r="C648">
        <v>18.670000000000002</v>
      </c>
      <c r="D648" t="s">
        <v>9</v>
      </c>
      <c r="E648">
        <v>840</v>
      </c>
      <c r="F648">
        <v>65.069999999999993</v>
      </c>
      <c r="G648" s="2"/>
    </row>
    <row r="649" spans="1:7">
      <c r="A649" t="s">
        <v>658</v>
      </c>
      <c r="B649">
        <v>373.95</v>
      </c>
      <c r="C649">
        <v>17.07</v>
      </c>
      <c r="D649" t="s">
        <v>9</v>
      </c>
      <c r="E649">
        <v>840</v>
      </c>
      <c r="F649">
        <v>65.069999999999993</v>
      </c>
      <c r="G649" s="2"/>
    </row>
    <row r="650" spans="1:7">
      <c r="A650" t="s">
        <v>659</v>
      </c>
      <c r="B650">
        <v>403.89</v>
      </c>
      <c r="C650">
        <v>13.6</v>
      </c>
      <c r="D650" t="s">
        <v>9</v>
      </c>
      <c r="E650">
        <v>840</v>
      </c>
      <c r="F650">
        <v>65.069999999999993</v>
      </c>
      <c r="G650" s="2"/>
    </row>
    <row r="651" spans="1:7">
      <c r="A651" t="s">
        <v>660</v>
      </c>
      <c r="B651">
        <v>427.76</v>
      </c>
      <c r="C651">
        <v>13.6</v>
      </c>
      <c r="D651" t="s">
        <v>9</v>
      </c>
      <c r="E651">
        <v>840</v>
      </c>
      <c r="F651">
        <v>65.069999999999993</v>
      </c>
      <c r="G651" s="2"/>
    </row>
    <row r="652" spans="1:7">
      <c r="A652" t="s">
        <v>661</v>
      </c>
      <c r="B652">
        <v>389.5</v>
      </c>
      <c r="C652">
        <v>14.49</v>
      </c>
      <c r="D652" t="s">
        <v>9</v>
      </c>
      <c r="E652">
        <v>840</v>
      </c>
      <c r="F652">
        <v>65.069999999999993</v>
      </c>
      <c r="G652" s="2"/>
    </row>
    <row r="653" spans="1:7">
      <c r="A653" t="s">
        <v>662</v>
      </c>
      <c r="B653">
        <v>270.74</v>
      </c>
      <c r="C653">
        <v>9.83</v>
      </c>
      <c r="D653" t="s">
        <v>9</v>
      </c>
      <c r="E653">
        <v>840</v>
      </c>
      <c r="F653">
        <v>65.069999999999993</v>
      </c>
      <c r="G653" s="2"/>
    </row>
    <row r="654" spans="1:7">
      <c r="A654" t="s">
        <v>663</v>
      </c>
      <c r="B654">
        <v>287.99</v>
      </c>
      <c r="C654">
        <v>13.24</v>
      </c>
      <c r="D654" t="s">
        <v>9</v>
      </c>
      <c r="E654">
        <v>840</v>
      </c>
      <c r="F654">
        <v>65.069999999999993</v>
      </c>
      <c r="G654" s="2"/>
    </row>
    <row r="655" spans="1:7">
      <c r="A655" t="s">
        <v>664</v>
      </c>
      <c r="B655">
        <v>239.71</v>
      </c>
      <c r="C655">
        <v>13.24</v>
      </c>
      <c r="D655" t="s">
        <v>9</v>
      </c>
      <c r="E655">
        <v>840</v>
      </c>
      <c r="F655">
        <v>65.069999999999993</v>
      </c>
      <c r="G655" s="2"/>
    </row>
    <row r="656" spans="1:7">
      <c r="A656" t="s">
        <v>665</v>
      </c>
      <c r="B656">
        <v>262.94</v>
      </c>
      <c r="C656">
        <v>16.5</v>
      </c>
      <c r="D656" t="s">
        <v>9</v>
      </c>
      <c r="E656">
        <v>840</v>
      </c>
      <c r="F656">
        <v>65.069999999999993</v>
      </c>
      <c r="G656" s="2"/>
    </row>
    <row r="657" spans="1:7">
      <c r="A657" t="s">
        <v>666</v>
      </c>
      <c r="B657">
        <v>291.88</v>
      </c>
      <c r="C657">
        <v>16.5</v>
      </c>
      <c r="D657" t="s">
        <v>9</v>
      </c>
      <c r="E657">
        <v>840</v>
      </c>
      <c r="F657">
        <v>65.069999999999993</v>
      </c>
      <c r="G657" s="2"/>
    </row>
    <row r="658" spans="1:7">
      <c r="A658" t="s">
        <v>667</v>
      </c>
      <c r="B658">
        <v>320.83</v>
      </c>
      <c r="C658">
        <v>16.5</v>
      </c>
      <c r="D658" t="s">
        <v>9</v>
      </c>
      <c r="E658">
        <v>840</v>
      </c>
      <c r="F658">
        <v>65.069999999999993</v>
      </c>
      <c r="G658" s="2"/>
    </row>
    <row r="659" spans="1:7">
      <c r="A659" t="s">
        <v>668</v>
      </c>
      <c r="B659">
        <v>349.78</v>
      </c>
      <c r="C659">
        <v>13.27</v>
      </c>
      <c r="D659" t="s">
        <v>9</v>
      </c>
      <c r="E659">
        <v>840</v>
      </c>
      <c r="F659">
        <v>65.069999999999993</v>
      </c>
      <c r="G659" s="2"/>
    </row>
    <row r="660" spans="1:7">
      <c r="A660" t="s">
        <v>669</v>
      </c>
      <c r="B660">
        <v>373.06</v>
      </c>
      <c r="C660">
        <v>13.27</v>
      </c>
      <c r="D660" t="s">
        <v>9</v>
      </c>
      <c r="E660">
        <v>840</v>
      </c>
      <c r="F660">
        <v>65.069999999999993</v>
      </c>
      <c r="G660" s="2"/>
    </row>
    <row r="661" spans="1:7">
      <c r="A661" t="s">
        <v>670</v>
      </c>
      <c r="B661">
        <v>396.34</v>
      </c>
      <c r="C661">
        <v>21.49</v>
      </c>
      <c r="D661" t="s">
        <v>9</v>
      </c>
      <c r="E661">
        <v>840</v>
      </c>
      <c r="F661">
        <v>65.069999999999993</v>
      </c>
      <c r="G661" s="2"/>
    </row>
    <row r="662" spans="1:7">
      <c r="A662" t="s">
        <v>671</v>
      </c>
      <c r="B662">
        <v>300.39999999999998</v>
      </c>
      <c r="C662">
        <v>17.98</v>
      </c>
      <c r="D662" t="s">
        <v>9</v>
      </c>
      <c r="E662">
        <v>840</v>
      </c>
      <c r="F662">
        <v>65.069999999999993</v>
      </c>
      <c r="G662" s="2"/>
    </row>
    <row r="663" spans="1:7">
      <c r="A663" t="s">
        <v>672</v>
      </c>
      <c r="B663">
        <v>331.93</v>
      </c>
      <c r="C663">
        <v>17.98</v>
      </c>
      <c r="D663" t="s">
        <v>9</v>
      </c>
      <c r="E663">
        <v>840</v>
      </c>
      <c r="F663">
        <v>65.069999999999993</v>
      </c>
      <c r="G663" s="2"/>
    </row>
    <row r="664" spans="1:7">
      <c r="A664" t="s">
        <v>673</v>
      </c>
      <c r="B664">
        <v>303.91000000000003</v>
      </c>
      <c r="C664">
        <v>14.6</v>
      </c>
      <c r="D664" t="s">
        <v>9</v>
      </c>
      <c r="E664">
        <v>840</v>
      </c>
      <c r="F664">
        <v>65.069999999999993</v>
      </c>
      <c r="G664" s="2"/>
    </row>
    <row r="665" spans="1:7">
      <c r="A665" t="s">
        <v>674</v>
      </c>
      <c r="B665">
        <v>329.52</v>
      </c>
      <c r="C665">
        <v>17.75</v>
      </c>
      <c r="D665" t="s">
        <v>9</v>
      </c>
      <c r="E665">
        <v>840</v>
      </c>
      <c r="F665">
        <v>65.069999999999993</v>
      </c>
      <c r="G665" s="2"/>
    </row>
    <row r="666" spans="1:7">
      <c r="A666" t="s">
        <v>675</v>
      </c>
      <c r="B666">
        <v>313.41000000000003</v>
      </c>
      <c r="C666">
        <v>17.07</v>
      </c>
      <c r="D666" t="s">
        <v>9</v>
      </c>
      <c r="E666">
        <v>840</v>
      </c>
      <c r="F666">
        <v>65.069999999999993</v>
      </c>
      <c r="G666" s="2"/>
    </row>
    <row r="667" spans="1:7">
      <c r="A667" t="s">
        <v>676</v>
      </c>
      <c r="B667">
        <v>343.36</v>
      </c>
      <c r="C667">
        <v>17.07</v>
      </c>
      <c r="D667" t="s">
        <v>9</v>
      </c>
      <c r="E667">
        <v>840</v>
      </c>
      <c r="F667">
        <v>65.069999999999993</v>
      </c>
      <c r="G667" s="2"/>
    </row>
    <row r="668" spans="1:7">
      <c r="A668" t="s">
        <v>677</v>
      </c>
      <c r="B668">
        <v>373.3</v>
      </c>
      <c r="C668">
        <v>16.68</v>
      </c>
      <c r="D668" t="s">
        <v>9</v>
      </c>
      <c r="E668">
        <v>840</v>
      </c>
      <c r="F668">
        <v>65.069999999999993</v>
      </c>
      <c r="G668" s="2"/>
    </row>
    <row r="669" spans="1:7">
      <c r="A669" t="s">
        <v>678</v>
      </c>
      <c r="B669">
        <v>418.46</v>
      </c>
      <c r="C669">
        <v>19.38</v>
      </c>
      <c r="D669" t="s">
        <v>9</v>
      </c>
      <c r="E669">
        <v>840</v>
      </c>
      <c r="F669">
        <v>65.069999999999993</v>
      </c>
      <c r="G669" s="2"/>
    </row>
    <row r="670" spans="1:7">
      <c r="A670" t="s">
        <v>679</v>
      </c>
      <c r="B670">
        <v>452.45</v>
      </c>
      <c r="C670">
        <v>14.84</v>
      </c>
      <c r="D670" t="s">
        <v>9</v>
      </c>
      <c r="E670">
        <v>840</v>
      </c>
      <c r="F670">
        <v>65.069999999999993</v>
      </c>
      <c r="G670" s="2"/>
    </row>
    <row r="671" spans="1:7">
      <c r="A671" t="s">
        <v>680</v>
      </c>
      <c r="B671">
        <v>478.47</v>
      </c>
      <c r="C671">
        <v>17.37</v>
      </c>
      <c r="D671" t="s">
        <v>9</v>
      </c>
      <c r="E671">
        <v>840</v>
      </c>
      <c r="F671">
        <v>65.069999999999993</v>
      </c>
      <c r="G671" s="2"/>
    </row>
    <row r="672" spans="1:7">
      <c r="A672" t="s">
        <v>681</v>
      </c>
      <c r="B672">
        <v>304.2</v>
      </c>
      <c r="C672">
        <v>27.44</v>
      </c>
      <c r="D672" t="s">
        <v>9</v>
      </c>
      <c r="E672">
        <v>840</v>
      </c>
      <c r="F672">
        <v>65.069999999999993</v>
      </c>
      <c r="G672" s="2"/>
    </row>
    <row r="673" spans="1:7">
      <c r="A673" t="s">
        <v>682</v>
      </c>
      <c r="B673">
        <v>352.33</v>
      </c>
      <c r="C673">
        <v>19.399999999999999</v>
      </c>
      <c r="D673" t="s">
        <v>9</v>
      </c>
      <c r="E673">
        <v>840</v>
      </c>
      <c r="F673">
        <v>65.069999999999993</v>
      </c>
      <c r="G673" s="2"/>
    </row>
    <row r="674" spans="1:7">
      <c r="A674" t="s">
        <v>683</v>
      </c>
      <c r="B674">
        <v>242.55</v>
      </c>
      <c r="C674">
        <v>19.399999999999999</v>
      </c>
      <c r="D674" t="s">
        <v>9</v>
      </c>
      <c r="E674">
        <v>840</v>
      </c>
      <c r="F674">
        <v>65.069999999999993</v>
      </c>
      <c r="G674" s="2"/>
    </row>
    <row r="675" spans="1:7">
      <c r="A675" t="s">
        <v>684</v>
      </c>
      <c r="B675">
        <v>285.86</v>
      </c>
      <c r="C675">
        <v>19.399999999999999</v>
      </c>
      <c r="D675" t="s">
        <v>9</v>
      </c>
      <c r="E675">
        <v>840</v>
      </c>
      <c r="F675">
        <v>65.069999999999993</v>
      </c>
      <c r="G675" s="2"/>
    </row>
    <row r="676" spans="1:7">
      <c r="A676" t="s">
        <v>685</v>
      </c>
      <c r="B676">
        <v>320.77999999999997</v>
      </c>
      <c r="C676">
        <v>10.47</v>
      </c>
      <c r="D676" t="s">
        <v>9</v>
      </c>
      <c r="E676">
        <v>840</v>
      </c>
      <c r="F676">
        <v>65.069999999999993</v>
      </c>
      <c r="G676" s="2"/>
    </row>
    <row r="677" spans="1:7">
      <c r="A677" t="s">
        <v>686</v>
      </c>
      <c r="B677">
        <v>339.14</v>
      </c>
      <c r="C677">
        <v>10.210000000000001</v>
      </c>
      <c r="D677" t="s">
        <v>9</v>
      </c>
      <c r="E677">
        <v>840</v>
      </c>
      <c r="F677">
        <v>65.069999999999993</v>
      </c>
      <c r="G677" s="2"/>
    </row>
    <row r="678" spans="1:7">
      <c r="A678" t="s">
        <v>687</v>
      </c>
      <c r="B678">
        <v>357.03</v>
      </c>
      <c r="C678">
        <v>12.2</v>
      </c>
      <c r="D678" t="s">
        <v>9</v>
      </c>
      <c r="E678">
        <v>840</v>
      </c>
      <c r="F678">
        <v>65.069999999999993</v>
      </c>
      <c r="G678" s="2"/>
    </row>
    <row r="679" spans="1:7">
      <c r="A679" t="s">
        <v>688</v>
      </c>
      <c r="B679">
        <v>238.64</v>
      </c>
      <c r="C679">
        <v>13.19</v>
      </c>
      <c r="D679" t="s">
        <v>9</v>
      </c>
      <c r="E679">
        <v>840</v>
      </c>
      <c r="F679">
        <v>65.069999999999993</v>
      </c>
      <c r="G679" s="2"/>
    </row>
    <row r="680" spans="1:7">
      <c r="A680" t="s">
        <v>689</v>
      </c>
      <c r="B680">
        <v>261.79000000000002</v>
      </c>
      <c r="C680">
        <v>12.94</v>
      </c>
      <c r="D680" t="s">
        <v>9</v>
      </c>
      <c r="E680">
        <v>840</v>
      </c>
      <c r="F680">
        <v>65.069999999999993</v>
      </c>
      <c r="G680" s="2"/>
    </row>
    <row r="681" spans="1:7">
      <c r="A681" t="s">
        <v>690</v>
      </c>
      <c r="B681">
        <v>284.49</v>
      </c>
      <c r="C681">
        <v>12.76</v>
      </c>
      <c r="D681" t="s">
        <v>9</v>
      </c>
      <c r="E681">
        <v>840</v>
      </c>
      <c r="F681">
        <v>65.069999999999993</v>
      </c>
      <c r="G681" s="2"/>
    </row>
    <row r="682" spans="1:7">
      <c r="A682" t="s">
        <v>691</v>
      </c>
      <c r="B682">
        <v>244.33</v>
      </c>
      <c r="C682">
        <v>11.84</v>
      </c>
      <c r="D682" t="s">
        <v>9</v>
      </c>
      <c r="E682">
        <v>840</v>
      </c>
      <c r="F682">
        <v>65.069999999999993</v>
      </c>
      <c r="G682" s="2"/>
    </row>
    <row r="683" spans="1:7">
      <c r="A683" t="s">
        <v>692</v>
      </c>
      <c r="B683">
        <v>265.10000000000002</v>
      </c>
      <c r="C683">
        <v>11.91</v>
      </c>
      <c r="D683" t="s">
        <v>9</v>
      </c>
      <c r="E683">
        <v>840</v>
      </c>
      <c r="F683">
        <v>65.069999999999993</v>
      </c>
      <c r="G683" s="2"/>
    </row>
    <row r="684" spans="1:7">
      <c r="A684" t="s">
        <v>693</v>
      </c>
      <c r="B684">
        <v>356.3</v>
      </c>
      <c r="C684">
        <v>11.56</v>
      </c>
      <c r="D684" t="s">
        <v>9</v>
      </c>
      <c r="E684">
        <v>840</v>
      </c>
      <c r="F684">
        <v>65.069999999999993</v>
      </c>
      <c r="G684" s="2"/>
    </row>
    <row r="685" spans="1:7">
      <c r="A685" t="s">
        <v>694</v>
      </c>
      <c r="B685">
        <v>376.57</v>
      </c>
      <c r="C685">
        <v>11.93</v>
      </c>
      <c r="D685" t="s">
        <v>9</v>
      </c>
      <c r="E685">
        <v>840</v>
      </c>
      <c r="F685">
        <v>65.069999999999993</v>
      </c>
      <c r="G685" s="2"/>
    </row>
    <row r="686" spans="1:7">
      <c r="A686" t="s">
        <v>695</v>
      </c>
      <c r="B686">
        <v>397.49</v>
      </c>
      <c r="C686">
        <v>11.93</v>
      </c>
      <c r="D686" t="s">
        <v>9</v>
      </c>
      <c r="E686">
        <v>840</v>
      </c>
      <c r="F686">
        <v>65.069999999999993</v>
      </c>
      <c r="G686" s="2"/>
    </row>
    <row r="687" spans="1:7">
      <c r="A687" t="s">
        <v>696</v>
      </c>
      <c r="B687">
        <v>418.42</v>
      </c>
      <c r="C687">
        <v>11.53</v>
      </c>
      <c r="D687" t="s">
        <v>9</v>
      </c>
      <c r="E687">
        <v>840</v>
      </c>
      <c r="F687">
        <v>65.069999999999993</v>
      </c>
      <c r="G687" s="2"/>
    </row>
    <row r="688" spans="1:7">
      <c r="A688" t="s">
        <v>697</v>
      </c>
      <c r="B688">
        <v>438.64</v>
      </c>
      <c r="C688">
        <v>11.53</v>
      </c>
      <c r="D688" t="s">
        <v>9</v>
      </c>
      <c r="E688">
        <v>840</v>
      </c>
      <c r="F688">
        <v>65.069999999999993</v>
      </c>
      <c r="G688" s="2"/>
    </row>
    <row r="689" spans="1:7">
      <c r="A689" t="s">
        <v>698</v>
      </c>
      <c r="B689">
        <v>458.86</v>
      </c>
      <c r="C689">
        <v>14.4</v>
      </c>
      <c r="D689" t="s">
        <v>9</v>
      </c>
      <c r="E689">
        <v>840</v>
      </c>
      <c r="F689">
        <v>65.069999999999993</v>
      </c>
      <c r="G689" s="2"/>
    </row>
    <row r="690" spans="1:7">
      <c r="A690" t="s">
        <v>699</v>
      </c>
      <c r="B690">
        <v>484.11</v>
      </c>
      <c r="C690">
        <v>16.86</v>
      </c>
      <c r="D690" t="s">
        <v>9</v>
      </c>
      <c r="E690">
        <v>840</v>
      </c>
      <c r="F690">
        <v>65.069999999999993</v>
      </c>
      <c r="G690" s="2"/>
    </row>
    <row r="691" spans="1:7">
      <c r="A691" t="s">
        <v>700</v>
      </c>
      <c r="B691">
        <v>372.19</v>
      </c>
      <c r="C691">
        <v>16.86</v>
      </c>
      <c r="D691" t="s">
        <v>9</v>
      </c>
      <c r="E691">
        <v>840</v>
      </c>
      <c r="F691">
        <v>65.069999999999993</v>
      </c>
      <c r="G691" s="2"/>
    </row>
    <row r="692" spans="1:7">
      <c r="A692" t="s">
        <v>701</v>
      </c>
      <c r="B692">
        <v>401.77</v>
      </c>
      <c r="C692">
        <v>16.86</v>
      </c>
      <c r="D692" t="s">
        <v>9</v>
      </c>
      <c r="E692">
        <v>840</v>
      </c>
      <c r="F692">
        <v>65.069999999999993</v>
      </c>
      <c r="G692" s="2"/>
    </row>
    <row r="693" spans="1:7">
      <c r="A693" t="s">
        <v>702</v>
      </c>
      <c r="B693">
        <v>431.34</v>
      </c>
      <c r="C693">
        <v>13.65</v>
      </c>
      <c r="D693" t="s">
        <v>9</v>
      </c>
      <c r="E693">
        <v>840</v>
      </c>
      <c r="F693">
        <v>65.069999999999993</v>
      </c>
      <c r="G693" s="2"/>
    </row>
    <row r="694" spans="1:7">
      <c r="A694" t="s">
        <v>703</v>
      </c>
      <c r="B694">
        <v>455.28</v>
      </c>
      <c r="C694">
        <v>17.170000000000002</v>
      </c>
      <c r="D694" t="s">
        <v>9</v>
      </c>
      <c r="E694">
        <v>840</v>
      </c>
      <c r="F694">
        <v>65.069999999999993</v>
      </c>
      <c r="G694" s="2"/>
    </row>
    <row r="695" spans="1:7">
      <c r="A695" t="s">
        <v>704</v>
      </c>
      <c r="B695">
        <v>513.02</v>
      </c>
      <c r="C695">
        <v>17.170000000000002</v>
      </c>
      <c r="D695" t="s">
        <v>9</v>
      </c>
      <c r="E695">
        <v>840</v>
      </c>
      <c r="F695">
        <v>65.069999999999993</v>
      </c>
      <c r="G695" s="2"/>
    </row>
    <row r="696" spans="1:7">
      <c r="A696" t="s">
        <v>705</v>
      </c>
      <c r="B696">
        <v>543.13</v>
      </c>
      <c r="C696">
        <v>16.89</v>
      </c>
      <c r="D696" t="s">
        <v>9</v>
      </c>
      <c r="E696">
        <v>840</v>
      </c>
      <c r="F696">
        <v>65.069999999999993</v>
      </c>
      <c r="G696" s="2"/>
    </row>
    <row r="697" spans="1:7">
      <c r="A697" t="s">
        <v>706</v>
      </c>
      <c r="B697">
        <v>572.77</v>
      </c>
      <c r="C697">
        <v>16.89</v>
      </c>
      <c r="D697" t="s">
        <v>9</v>
      </c>
      <c r="E697">
        <v>840</v>
      </c>
      <c r="F697">
        <v>65.069999999999993</v>
      </c>
      <c r="G697" s="2"/>
    </row>
    <row r="698" spans="1:7">
      <c r="A698" t="s">
        <v>707</v>
      </c>
      <c r="B698">
        <v>602.39</v>
      </c>
      <c r="C698">
        <v>19.36</v>
      </c>
      <c r="D698" t="s">
        <v>9</v>
      </c>
      <c r="E698">
        <v>840</v>
      </c>
      <c r="F698">
        <v>65.069999999999993</v>
      </c>
      <c r="G698" s="2"/>
    </row>
    <row r="699" spans="1:7">
      <c r="A699" t="s">
        <v>708</v>
      </c>
      <c r="B699">
        <v>415.49</v>
      </c>
      <c r="C699">
        <v>25.13</v>
      </c>
      <c r="D699" t="s">
        <v>9</v>
      </c>
      <c r="E699">
        <v>840</v>
      </c>
      <c r="F699">
        <v>65.069999999999993</v>
      </c>
      <c r="G699" s="2"/>
    </row>
    <row r="700" spans="1:7">
      <c r="A700" t="s">
        <v>709</v>
      </c>
      <c r="B700">
        <v>323.58</v>
      </c>
      <c r="C700">
        <v>22.97</v>
      </c>
      <c r="D700" t="s">
        <v>9</v>
      </c>
      <c r="E700">
        <v>840</v>
      </c>
      <c r="F700">
        <v>65.069999999999993</v>
      </c>
      <c r="G700" s="2"/>
    </row>
    <row r="701" spans="1:7">
      <c r="A701" t="s">
        <v>710</v>
      </c>
      <c r="B701">
        <v>363.94</v>
      </c>
      <c r="C701">
        <v>17.48</v>
      </c>
      <c r="D701" t="s">
        <v>9</v>
      </c>
      <c r="E701">
        <v>840</v>
      </c>
      <c r="F701">
        <v>65.069999999999993</v>
      </c>
      <c r="G701" s="2"/>
    </row>
    <row r="702" spans="1:7">
      <c r="A702" t="s">
        <v>711</v>
      </c>
      <c r="B702">
        <v>393.99</v>
      </c>
      <c r="C702">
        <v>17.48</v>
      </c>
      <c r="D702" t="s">
        <v>9</v>
      </c>
      <c r="E702">
        <v>840</v>
      </c>
      <c r="F702">
        <v>65.069999999999993</v>
      </c>
      <c r="G702" s="2"/>
    </row>
    <row r="703" spans="1:7">
      <c r="A703" t="s">
        <v>712</v>
      </c>
      <c r="B703">
        <v>424.66</v>
      </c>
      <c r="C703">
        <v>21.49</v>
      </c>
      <c r="D703" t="s">
        <v>9</v>
      </c>
      <c r="E703">
        <v>840</v>
      </c>
      <c r="F703">
        <v>65.069999999999993</v>
      </c>
      <c r="G703" s="2"/>
    </row>
    <row r="704" spans="1:7">
      <c r="A704" t="s">
        <v>713</v>
      </c>
      <c r="B704">
        <v>191.45</v>
      </c>
      <c r="C704">
        <v>14.88</v>
      </c>
      <c r="D704" t="s">
        <v>9</v>
      </c>
      <c r="E704">
        <v>840</v>
      </c>
      <c r="F704">
        <v>65.069999999999993</v>
      </c>
      <c r="G704" s="2"/>
    </row>
    <row r="705" spans="1:7">
      <c r="A705" t="s">
        <v>714</v>
      </c>
      <c r="B705">
        <v>217.84</v>
      </c>
      <c r="C705">
        <v>11.44</v>
      </c>
      <c r="D705" t="s">
        <v>9</v>
      </c>
      <c r="E705">
        <v>840</v>
      </c>
      <c r="F705">
        <v>65.069999999999993</v>
      </c>
      <c r="G705" s="2"/>
    </row>
    <row r="706" spans="1:7">
      <c r="A706" t="s">
        <v>715</v>
      </c>
      <c r="B706">
        <v>237.92</v>
      </c>
      <c r="C706">
        <v>15.18</v>
      </c>
      <c r="D706" t="s">
        <v>9</v>
      </c>
      <c r="E706">
        <v>840</v>
      </c>
      <c r="F706">
        <v>65.069999999999993</v>
      </c>
      <c r="G706" s="2"/>
    </row>
    <row r="707" spans="1:7">
      <c r="A707" t="s">
        <v>716</v>
      </c>
      <c r="B707">
        <v>362.14</v>
      </c>
      <c r="C707">
        <v>15.18</v>
      </c>
      <c r="D707" t="s">
        <v>9</v>
      </c>
      <c r="E707">
        <v>840</v>
      </c>
      <c r="F707">
        <v>65.069999999999993</v>
      </c>
      <c r="G707" s="2"/>
    </row>
    <row r="708" spans="1:7">
      <c r="A708" t="s">
        <v>717</v>
      </c>
      <c r="B708">
        <v>388.76</v>
      </c>
      <c r="C708">
        <v>15.18</v>
      </c>
      <c r="D708" t="s">
        <v>9</v>
      </c>
      <c r="E708">
        <v>840</v>
      </c>
      <c r="F708">
        <v>65.069999999999993</v>
      </c>
      <c r="G708" s="2"/>
    </row>
    <row r="709" spans="1:7">
      <c r="A709" t="s">
        <v>718</v>
      </c>
      <c r="B709">
        <v>415.38</v>
      </c>
      <c r="C709">
        <v>15.8</v>
      </c>
      <c r="D709" t="s">
        <v>9</v>
      </c>
      <c r="E709">
        <v>840</v>
      </c>
      <c r="F709">
        <v>65.069999999999993</v>
      </c>
      <c r="G709" s="2"/>
    </row>
    <row r="710" spans="1:7">
      <c r="A710" t="s">
        <v>719</v>
      </c>
      <c r="B710">
        <v>443.1</v>
      </c>
      <c r="C710">
        <v>14.89</v>
      </c>
      <c r="D710" t="s">
        <v>9</v>
      </c>
      <c r="E710">
        <v>840</v>
      </c>
      <c r="F710">
        <v>65.069999999999993</v>
      </c>
      <c r="G710" s="2"/>
    </row>
    <row r="711" spans="1:7">
      <c r="A711" t="s">
        <v>720</v>
      </c>
      <c r="B711">
        <v>406.91</v>
      </c>
      <c r="C711">
        <v>11.15</v>
      </c>
      <c r="D711" t="s">
        <v>9</v>
      </c>
      <c r="E711">
        <v>840</v>
      </c>
      <c r="F711">
        <v>65.069999999999993</v>
      </c>
      <c r="G711" s="2"/>
    </row>
    <row r="712" spans="1:7">
      <c r="A712" t="s">
        <v>721</v>
      </c>
      <c r="B712">
        <v>426.49</v>
      </c>
      <c r="C712">
        <v>12.13</v>
      </c>
      <c r="D712" t="s">
        <v>9</v>
      </c>
      <c r="E712">
        <v>840</v>
      </c>
      <c r="F712">
        <v>65.069999999999993</v>
      </c>
      <c r="G712" s="2"/>
    </row>
    <row r="713" spans="1:7">
      <c r="A713" t="s">
        <v>722</v>
      </c>
      <c r="B713">
        <v>377.43</v>
      </c>
      <c r="C713">
        <v>11.55</v>
      </c>
      <c r="D713" t="s">
        <v>9</v>
      </c>
      <c r="E713">
        <v>840</v>
      </c>
      <c r="F713">
        <v>65.069999999999993</v>
      </c>
      <c r="G713" s="2"/>
    </row>
    <row r="714" spans="1:7">
      <c r="A714" t="s">
        <v>723</v>
      </c>
      <c r="B714">
        <v>397.69</v>
      </c>
      <c r="C714">
        <v>12.92</v>
      </c>
      <c r="D714" t="s">
        <v>9</v>
      </c>
      <c r="E714">
        <v>840</v>
      </c>
      <c r="F714">
        <v>65.069999999999993</v>
      </c>
      <c r="G714" s="2"/>
    </row>
    <row r="715" spans="1:7">
      <c r="A715" t="s">
        <v>724</v>
      </c>
      <c r="B715">
        <v>280.06</v>
      </c>
      <c r="C715">
        <v>13.78</v>
      </c>
      <c r="D715" t="s">
        <v>9</v>
      </c>
      <c r="E715">
        <v>840</v>
      </c>
      <c r="F715">
        <v>65.069999999999993</v>
      </c>
      <c r="G715" s="2"/>
    </row>
    <row r="716" spans="1:7">
      <c r="A716" t="s">
        <v>725</v>
      </c>
      <c r="B716">
        <v>304.22000000000003</v>
      </c>
      <c r="C716">
        <v>13.94</v>
      </c>
      <c r="D716" t="s">
        <v>9</v>
      </c>
      <c r="E716">
        <v>840</v>
      </c>
      <c r="F716">
        <v>65.069999999999993</v>
      </c>
      <c r="G716" s="2"/>
    </row>
    <row r="717" spans="1:7">
      <c r="A717" t="s">
        <v>726</v>
      </c>
      <c r="B717">
        <v>328.68</v>
      </c>
      <c r="C717">
        <v>10.47</v>
      </c>
      <c r="D717" t="s">
        <v>9</v>
      </c>
      <c r="E717">
        <v>840</v>
      </c>
      <c r="F717">
        <v>65.069999999999993</v>
      </c>
      <c r="G717" s="2"/>
    </row>
    <row r="718" spans="1:7">
      <c r="A718" t="s">
        <v>727</v>
      </c>
      <c r="B718">
        <v>346.84</v>
      </c>
      <c r="C718">
        <v>11.28</v>
      </c>
      <c r="D718" t="s">
        <v>9</v>
      </c>
      <c r="E718">
        <v>840</v>
      </c>
      <c r="F718">
        <v>65.069999999999993</v>
      </c>
      <c r="G718" s="2"/>
    </row>
    <row r="719" spans="1:7">
      <c r="A719" t="s">
        <v>728</v>
      </c>
      <c r="B719">
        <v>366.62</v>
      </c>
      <c r="C719">
        <v>12.21</v>
      </c>
      <c r="D719" t="s">
        <v>9</v>
      </c>
      <c r="E719">
        <v>840</v>
      </c>
      <c r="F719">
        <v>65.069999999999993</v>
      </c>
      <c r="G719" s="2"/>
    </row>
    <row r="720" spans="1:7">
      <c r="A720" t="s">
        <v>729</v>
      </c>
      <c r="B720">
        <v>325.64</v>
      </c>
      <c r="C720">
        <v>11.28</v>
      </c>
      <c r="D720" t="s">
        <v>9</v>
      </c>
      <c r="E720">
        <v>840</v>
      </c>
      <c r="F720">
        <v>65.069999999999993</v>
      </c>
      <c r="G720" s="2"/>
    </row>
    <row r="721" spans="1:7">
      <c r="A721" t="s">
        <v>730</v>
      </c>
      <c r="B721">
        <v>345.49</v>
      </c>
      <c r="C721">
        <v>10.99</v>
      </c>
      <c r="D721" t="s">
        <v>9</v>
      </c>
      <c r="E721">
        <v>840</v>
      </c>
      <c r="F721">
        <v>65.069999999999993</v>
      </c>
      <c r="G721" s="2"/>
    </row>
    <row r="722" spans="1:7">
      <c r="A722" t="s">
        <v>731</v>
      </c>
      <c r="B722">
        <v>365.48</v>
      </c>
      <c r="C722">
        <v>12.79</v>
      </c>
      <c r="D722" t="s">
        <v>9</v>
      </c>
      <c r="E722">
        <v>840</v>
      </c>
      <c r="F722">
        <v>65.069999999999993</v>
      </c>
      <c r="G722" s="2"/>
    </row>
    <row r="723" spans="1:7">
      <c r="A723" t="s">
        <v>732</v>
      </c>
      <c r="B723">
        <v>315.12</v>
      </c>
      <c r="C723">
        <v>13.47</v>
      </c>
      <c r="D723" t="s">
        <v>9</v>
      </c>
      <c r="E723">
        <v>840</v>
      </c>
      <c r="F723">
        <v>65.069999999999993</v>
      </c>
      <c r="G723" s="2"/>
    </row>
    <row r="724" spans="1:7">
      <c r="A724" t="s">
        <v>733</v>
      </c>
      <c r="B724">
        <v>338.77</v>
      </c>
      <c r="C724">
        <v>18.41</v>
      </c>
      <c r="D724" t="s">
        <v>9</v>
      </c>
      <c r="E724">
        <v>840</v>
      </c>
      <c r="F724">
        <v>65.069999999999993</v>
      </c>
      <c r="G724" s="2"/>
    </row>
    <row r="725" spans="1:7">
      <c r="A725" t="s">
        <v>734</v>
      </c>
      <c r="B725">
        <v>371.06</v>
      </c>
      <c r="C725">
        <v>14.71</v>
      </c>
      <c r="D725" t="s">
        <v>9</v>
      </c>
      <c r="E725">
        <v>840</v>
      </c>
      <c r="F725">
        <v>65.069999999999993</v>
      </c>
      <c r="G725" s="2"/>
    </row>
    <row r="726" spans="1:7">
      <c r="A726" t="s">
        <v>735</v>
      </c>
      <c r="B726">
        <v>396.87</v>
      </c>
      <c r="C726">
        <v>15.39</v>
      </c>
      <c r="D726" t="s">
        <v>9</v>
      </c>
      <c r="E726">
        <v>840</v>
      </c>
      <c r="F726">
        <v>65.069999999999993</v>
      </c>
      <c r="G726" s="2"/>
    </row>
    <row r="727" spans="1:7">
      <c r="A727" t="s">
        <v>736</v>
      </c>
      <c r="B727">
        <v>423.88</v>
      </c>
      <c r="C727">
        <v>15.39</v>
      </c>
      <c r="D727" t="s">
        <v>9</v>
      </c>
      <c r="E727">
        <v>840</v>
      </c>
      <c r="F727">
        <v>65.069999999999993</v>
      </c>
      <c r="G727" s="2"/>
    </row>
    <row r="728" spans="1:7">
      <c r="A728" t="s">
        <v>737</v>
      </c>
      <c r="B728">
        <v>450.88</v>
      </c>
      <c r="C728">
        <v>15.39</v>
      </c>
      <c r="D728" t="s">
        <v>9</v>
      </c>
      <c r="E728">
        <v>840</v>
      </c>
      <c r="F728">
        <v>65.069999999999993</v>
      </c>
      <c r="G728" s="2"/>
    </row>
    <row r="729" spans="1:7">
      <c r="A729" t="s">
        <v>738</v>
      </c>
      <c r="B729">
        <v>477.89</v>
      </c>
      <c r="C729">
        <v>12.99</v>
      </c>
      <c r="D729" t="s">
        <v>9</v>
      </c>
      <c r="E729">
        <v>840</v>
      </c>
      <c r="F729">
        <v>65.069999999999993</v>
      </c>
      <c r="G729" s="2"/>
    </row>
    <row r="730" spans="1:7">
      <c r="A730" t="s">
        <v>739</v>
      </c>
      <c r="B730">
        <v>500.69</v>
      </c>
      <c r="C730">
        <v>12.99</v>
      </c>
      <c r="D730" t="s">
        <v>9</v>
      </c>
      <c r="E730">
        <v>840</v>
      </c>
      <c r="F730">
        <v>65.069999999999993</v>
      </c>
      <c r="G730" s="2"/>
    </row>
    <row r="731" spans="1:7">
      <c r="A731" t="s">
        <v>740</v>
      </c>
      <c r="B731">
        <v>523.49</v>
      </c>
      <c r="C731">
        <v>12.99</v>
      </c>
      <c r="D731" t="s">
        <v>9</v>
      </c>
      <c r="E731">
        <v>840</v>
      </c>
      <c r="F731">
        <v>65.069999999999993</v>
      </c>
      <c r="G731" s="2"/>
    </row>
    <row r="732" spans="1:7">
      <c r="A732" t="s">
        <v>741</v>
      </c>
      <c r="B732">
        <v>474.11</v>
      </c>
      <c r="C732">
        <v>12.99</v>
      </c>
      <c r="D732" t="s">
        <v>9</v>
      </c>
      <c r="E732">
        <v>840</v>
      </c>
      <c r="F732">
        <v>65.069999999999993</v>
      </c>
      <c r="G732" s="2"/>
    </row>
    <row r="733" spans="1:7">
      <c r="A733" t="s">
        <v>742</v>
      </c>
      <c r="B733">
        <v>291.31</v>
      </c>
      <c r="C733">
        <v>22.29</v>
      </c>
      <c r="D733" t="s">
        <v>9</v>
      </c>
      <c r="E733">
        <v>840</v>
      </c>
      <c r="F733">
        <v>65.069999999999993</v>
      </c>
      <c r="G733" s="2"/>
    </row>
    <row r="734" spans="1:7">
      <c r="A734" t="s">
        <v>743</v>
      </c>
      <c r="B734">
        <v>189.34</v>
      </c>
      <c r="C734">
        <v>19.13</v>
      </c>
      <c r="D734" t="s">
        <v>9</v>
      </c>
      <c r="E734">
        <v>840</v>
      </c>
      <c r="F734">
        <v>65.069999999999993</v>
      </c>
      <c r="G734" s="2"/>
    </row>
    <row r="735" spans="1:7">
      <c r="A735" t="s">
        <v>744</v>
      </c>
      <c r="B735">
        <v>222.9</v>
      </c>
      <c r="C735">
        <v>22.82</v>
      </c>
      <c r="D735" t="s">
        <v>9</v>
      </c>
      <c r="E735">
        <v>840</v>
      </c>
      <c r="F735">
        <v>65.069999999999993</v>
      </c>
      <c r="G735" s="2"/>
    </row>
    <row r="736" spans="1:7">
      <c r="A736" t="s">
        <v>745</v>
      </c>
      <c r="B736">
        <v>360.88</v>
      </c>
      <c r="C736">
        <v>19.82</v>
      </c>
      <c r="D736" t="s">
        <v>9</v>
      </c>
      <c r="E736">
        <v>840</v>
      </c>
      <c r="F736">
        <v>65.069999999999993</v>
      </c>
      <c r="G736" s="2"/>
    </row>
    <row r="737" spans="1:7">
      <c r="A737" t="s">
        <v>746</v>
      </c>
      <c r="B737">
        <v>395.64</v>
      </c>
      <c r="C737">
        <v>19.39</v>
      </c>
      <c r="D737" t="s">
        <v>9</v>
      </c>
      <c r="E737">
        <v>840</v>
      </c>
      <c r="F737">
        <v>65.069999999999993</v>
      </c>
      <c r="G737" s="2"/>
    </row>
    <row r="738" spans="1:7">
      <c r="A738" t="s">
        <v>747</v>
      </c>
      <c r="B738">
        <v>429.65</v>
      </c>
      <c r="C738">
        <v>21.43</v>
      </c>
      <c r="D738" t="s">
        <v>9</v>
      </c>
      <c r="E738">
        <v>840</v>
      </c>
      <c r="F738">
        <v>65.069999999999993</v>
      </c>
      <c r="G738" s="2"/>
    </row>
    <row r="739" spans="1:7">
      <c r="A739" t="s">
        <v>748</v>
      </c>
      <c r="B739">
        <v>467.25</v>
      </c>
      <c r="C739">
        <v>23.13</v>
      </c>
      <c r="D739" t="s">
        <v>9</v>
      </c>
      <c r="E739">
        <v>840</v>
      </c>
      <c r="F739">
        <v>65.069999999999993</v>
      </c>
      <c r="G739" s="2"/>
    </row>
    <row r="740" spans="1:7">
      <c r="A740" t="s">
        <v>749</v>
      </c>
      <c r="B740">
        <v>436.23</v>
      </c>
      <c r="C740">
        <v>23.13</v>
      </c>
      <c r="D740" t="s">
        <v>9</v>
      </c>
      <c r="E740">
        <v>840</v>
      </c>
      <c r="F740">
        <v>65.069999999999993</v>
      </c>
      <c r="G740" s="2"/>
    </row>
    <row r="741" spans="1:7">
      <c r="A741" t="s">
        <v>750</v>
      </c>
      <c r="B741">
        <v>476.81</v>
      </c>
      <c r="C741">
        <v>23.54</v>
      </c>
      <c r="D741" t="s">
        <v>9</v>
      </c>
      <c r="E741">
        <v>840</v>
      </c>
      <c r="F741">
        <v>65.069999999999993</v>
      </c>
      <c r="G741" s="2"/>
    </row>
    <row r="742" spans="1:7">
      <c r="A742" t="s">
        <v>751</v>
      </c>
      <c r="B742">
        <v>518.11</v>
      </c>
      <c r="C742">
        <v>23.54</v>
      </c>
      <c r="D742" t="s">
        <v>9</v>
      </c>
      <c r="E742">
        <v>840</v>
      </c>
      <c r="F742">
        <v>65.069999999999993</v>
      </c>
      <c r="G742" s="2"/>
    </row>
    <row r="743" spans="1:7">
      <c r="A743" t="s">
        <v>752</v>
      </c>
      <c r="B743">
        <v>222.68</v>
      </c>
      <c r="C743">
        <v>26.56</v>
      </c>
      <c r="D743" t="s">
        <v>9</v>
      </c>
      <c r="E743">
        <v>840</v>
      </c>
      <c r="F743">
        <v>65.069999999999993</v>
      </c>
      <c r="G743" s="2"/>
    </row>
    <row r="744" spans="1:7">
      <c r="A744" t="s">
        <v>753</v>
      </c>
      <c r="B744">
        <v>269.27999999999997</v>
      </c>
      <c r="C744">
        <v>24.85</v>
      </c>
      <c r="D744" t="s">
        <v>9</v>
      </c>
      <c r="E744">
        <v>840</v>
      </c>
      <c r="F744">
        <v>65.069999999999993</v>
      </c>
      <c r="G744" s="2"/>
    </row>
    <row r="745" spans="1:7">
      <c r="A745" t="s">
        <v>754</v>
      </c>
      <c r="B745">
        <v>240.66</v>
      </c>
      <c r="C745">
        <v>29.42</v>
      </c>
      <c r="D745" t="s">
        <v>9</v>
      </c>
      <c r="E745">
        <v>840</v>
      </c>
      <c r="F745">
        <v>65.069999999999993</v>
      </c>
      <c r="G745" s="2"/>
    </row>
    <row r="746" spans="1:7">
      <c r="A746" t="s">
        <v>755</v>
      </c>
      <c r="B746">
        <v>292.29000000000002</v>
      </c>
      <c r="C746">
        <v>25.16</v>
      </c>
      <c r="D746" t="s">
        <v>9</v>
      </c>
      <c r="E746">
        <v>840</v>
      </c>
      <c r="F746">
        <v>65.069999999999993</v>
      </c>
      <c r="G746" s="2"/>
    </row>
    <row r="747" spans="1:7">
      <c r="A747" t="s">
        <v>756</v>
      </c>
      <c r="B747">
        <v>198.4</v>
      </c>
      <c r="C747">
        <v>22.44</v>
      </c>
      <c r="D747" t="s">
        <v>9</v>
      </c>
      <c r="E747">
        <v>840</v>
      </c>
      <c r="F747">
        <v>65.069999999999993</v>
      </c>
      <c r="G747" s="2"/>
    </row>
    <row r="748" spans="1:7">
      <c r="A748" t="s">
        <v>757</v>
      </c>
      <c r="B748">
        <v>237.77</v>
      </c>
      <c r="C748">
        <v>22.44</v>
      </c>
      <c r="D748" t="s">
        <v>9</v>
      </c>
      <c r="E748">
        <v>840</v>
      </c>
      <c r="F748">
        <v>65.069999999999993</v>
      </c>
      <c r="G748" s="2"/>
    </row>
    <row r="749" spans="1:7">
      <c r="A749" t="s">
        <v>758</v>
      </c>
      <c r="B749">
        <v>277.14</v>
      </c>
      <c r="C749">
        <v>22.44</v>
      </c>
      <c r="D749" t="s">
        <v>9</v>
      </c>
      <c r="E749">
        <v>840</v>
      </c>
      <c r="F749">
        <v>65.069999999999993</v>
      </c>
      <c r="G749" s="2"/>
    </row>
    <row r="750" spans="1:7">
      <c r="A750" t="s">
        <v>759</v>
      </c>
      <c r="B750">
        <v>316.51</v>
      </c>
      <c r="C750">
        <v>22.44</v>
      </c>
      <c r="D750" t="s">
        <v>9</v>
      </c>
      <c r="E750">
        <v>840</v>
      </c>
      <c r="F750">
        <v>65.069999999999993</v>
      </c>
      <c r="G750" s="2"/>
    </row>
    <row r="751" spans="1:7">
      <c r="A751" t="s">
        <v>760</v>
      </c>
      <c r="B751">
        <v>295.42</v>
      </c>
      <c r="C751">
        <v>22.44</v>
      </c>
      <c r="D751" t="s">
        <v>9</v>
      </c>
      <c r="E751">
        <v>840</v>
      </c>
      <c r="F751">
        <v>65.069999999999993</v>
      </c>
      <c r="G751" s="2"/>
    </row>
    <row r="752" spans="1:7">
      <c r="A752" t="s">
        <v>761</v>
      </c>
      <c r="B752">
        <v>334.79</v>
      </c>
      <c r="C752">
        <v>26.18</v>
      </c>
      <c r="D752" t="s">
        <v>9</v>
      </c>
      <c r="E752">
        <v>840</v>
      </c>
      <c r="F752">
        <v>65.069999999999993</v>
      </c>
      <c r="G752" s="2"/>
    </row>
    <row r="753" spans="1:7">
      <c r="A753" t="s">
        <v>762</v>
      </c>
      <c r="B753">
        <v>181.2</v>
      </c>
      <c r="C753">
        <v>26.18</v>
      </c>
      <c r="D753" t="s">
        <v>9</v>
      </c>
      <c r="E753">
        <v>840</v>
      </c>
      <c r="F753">
        <v>65.069999999999993</v>
      </c>
      <c r="G753" s="2"/>
    </row>
    <row r="754" spans="1:7">
      <c r="A754" t="s">
        <v>763</v>
      </c>
      <c r="B754">
        <v>157.12</v>
      </c>
      <c r="C754">
        <v>26.18</v>
      </c>
      <c r="D754" t="s">
        <v>9</v>
      </c>
      <c r="E754">
        <v>840</v>
      </c>
      <c r="F754">
        <v>65.069999999999993</v>
      </c>
      <c r="G754" s="2"/>
    </row>
    <row r="755" spans="1:7">
      <c r="A755" t="s">
        <v>764</v>
      </c>
      <c r="B755">
        <v>203.06</v>
      </c>
      <c r="C755">
        <v>16.989999999999998</v>
      </c>
      <c r="D755" t="s">
        <v>9</v>
      </c>
      <c r="E755">
        <v>840</v>
      </c>
      <c r="F755">
        <v>65.069999999999993</v>
      </c>
      <c r="G755" s="2"/>
    </row>
    <row r="756" spans="1:7">
      <c r="A756" t="s">
        <v>765</v>
      </c>
      <c r="B756">
        <v>160.11000000000001</v>
      </c>
      <c r="C756">
        <v>16.989999999999998</v>
      </c>
      <c r="D756" t="s">
        <v>9</v>
      </c>
      <c r="E756">
        <v>840</v>
      </c>
      <c r="F756">
        <v>65.069999999999993</v>
      </c>
      <c r="G756" s="2"/>
    </row>
    <row r="757" spans="1:7">
      <c r="A757" t="s">
        <v>766</v>
      </c>
      <c r="B757">
        <v>189.92</v>
      </c>
      <c r="C757">
        <v>16.989999999999998</v>
      </c>
      <c r="D757" t="s">
        <v>9</v>
      </c>
      <c r="E757">
        <v>840</v>
      </c>
      <c r="F757">
        <v>65.069999999999993</v>
      </c>
      <c r="G757" s="2"/>
    </row>
    <row r="758" spans="1:7">
      <c r="A758" t="s">
        <v>767</v>
      </c>
      <c r="B758">
        <v>219.73</v>
      </c>
      <c r="C758">
        <v>16.989999999999998</v>
      </c>
      <c r="D758" t="s">
        <v>9</v>
      </c>
      <c r="E758">
        <v>840</v>
      </c>
      <c r="F758">
        <v>65.069999999999993</v>
      </c>
      <c r="G758" s="2"/>
    </row>
    <row r="759" spans="1:7">
      <c r="A759" t="s">
        <v>768</v>
      </c>
      <c r="B759">
        <v>249.53</v>
      </c>
      <c r="C759">
        <v>16.989999999999998</v>
      </c>
      <c r="D759" t="s">
        <v>9</v>
      </c>
      <c r="E759">
        <v>840</v>
      </c>
      <c r="F759">
        <v>65.069999999999993</v>
      </c>
      <c r="G759" s="2"/>
    </row>
    <row r="760" spans="1:7">
      <c r="A760" t="s">
        <v>769</v>
      </c>
      <c r="B760">
        <v>216.68</v>
      </c>
      <c r="C760">
        <v>16.989999999999998</v>
      </c>
      <c r="D760" t="s">
        <v>9</v>
      </c>
      <c r="E760">
        <v>840</v>
      </c>
      <c r="F760">
        <v>65.069999999999993</v>
      </c>
      <c r="G760" s="2"/>
    </row>
    <row r="761" spans="1:7">
      <c r="A761" t="s">
        <v>770</v>
      </c>
      <c r="B761">
        <v>246.48</v>
      </c>
      <c r="C761">
        <v>16.989999999999998</v>
      </c>
      <c r="D761" t="s">
        <v>9</v>
      </c>
      <c r="E761">
        <v>840</v>
      </c>
      <c r="F761">
        <v>65.069999999999993</v>
      </c>
      <c r="G761" s="2"/>
    </row>
    <row r="762" spans="1:7">
      <c r="A762" t="s">
        <v>771</v>
      </c>
      <c r="B762">
        <v>205.75</v>
      </c>
      <c r="C762">
        <v>16.989999999999998</v>
      </c>
      <c r="D762" t="s">
        <v>9</v>
      </c>
      <c r="E762">
        <v>840</v>
      </c>
      <c r="F762">
        <v>65.069999999999993</v>
      </c>
      <c r="G762" s="2"/>
    </row>
    <row r="763" spans="1:7">
      <c r="A763" t="s">
        <v>772</v>
      </c>
      <c r="B763">
        <v>162.97</v>
      </c>
      <c r="C763">
        <v>16.989999999999998</v>
      </c>
      <c r="D763" t="s">
        <v>9</v>
      </c>
      <c r="E763">
        <v>840</v>
      </c>
      <c r="F763">
        <v>65.069999999999993</v>
      </c>
      <c r="G763" s="2"/>
    </row>
    <row r="764" spans="1:7">
      <c r="A764" t="s">
        <v>773</v>
      </c>
      <c r="B764">
        <v>192.78</v>
      </c>
      <c r="C764">
        <v>12.23</v>
      </c>
      <c r="D764" t="s">
        <v>9</v>
      </c>
      <c r="E764">
        <v>840</v>
      </c>
      <c r="F764">
        <v>65.069999999999993</v>
      </c>
      <c r="G764" s="2"/>
    </row>
    <row r="765" spans="1:7">
      <c r="A765" t="s">
        <v>774</v>
      </c>
      <c r="B765">
        <v>214.22</v>
      </c>
      <c r="C765">
        <v>17.62</v>
      </c>
      <c r="D765" t="s">
        <v>9</v>
      </c>
      <c r="E765">
        <v>840</v>
      </c>
      <c r="F765">
        <v>65.069999999999993</v>
      </c>
      <c r="G765" s="2"/>
    </row>
    <row r="766" spans="1:7">
      <c r="A766" t="s">
        <v>775</v>
      </c>
      <c r="B766">
        <v>245.14</v>
      </c>
      <c r="C766">
        <v>21.14</v>
      </c>
      <c r="D766" t="s">
        <v>9</v>
      </c>
      <c r="E766">
        <v>840</v>
      </c>
      <c r="F766">
        <v>65.069999999999993</v>
      </c>
      <c r="G766" s="2"/>
    </row>
    <row r="767" spans="1:7">
      <c r="A767" t="s">
        <v>776</v>
      </c>
      <c r="B767">
        <v>282.22000000000003</v>
      </c>
      <c r="C767">
        <v>20.32</v>
      </c>
      <c r="D767" t="s">
        <v>9</v>
      </c>
      <c r="E767">
        <v>840</v>
      </c>
      <c r="F767">
        <v>65.069999999999993</v>
      </c>
      <c r="G767" s="2"/>
    </row>
    <row r="768" spans="1:7">
      <c r="A768" t="s">
        <v>777</v>
      </c>
      <c r="B768">
        <v>317.87</v>
      </c>
      <c r="C768">
        <v>21.78</v>
      </c>
      <c r="D768" t="s">
        <v>9</v>
      </c>
      <c r="E768">
        <v>840</v>
      </c>
      <c r="F768">
        <v>65.069999999999993</v>
      </c>
      <c r="G768" s="2"/>
    </row>
    <row r="769" spans="1:7">
      <c r="A769" t="s">
        <v>778</v>
      </c>
      <c r="B769">
        <v>294.7</v>
      </c>
      <c r="C769">
        <v>21.78</v>
      </c>
      <c r="D769" t="s">
        <v>9</v>
      </c>
      <c r="E769">
        <v>840</v>
      </c>
      <c r="F769">
        <v>65.069999999999993</v>
      </c>
      <c r="G769" s="2"/>
    </row>
    <row r="770" spans="1:7">
      <c r="A770" t="s">
        <v>779</v>
      </c>
      <c r="B770">
        <v>261.77</v>
      </c>
      <c r="C770">
        <v>22.39</v>
      </c>
      <c r="D770" t="s">
        <v>9</v>
      </c>
      <c r="E770">
        <v>840</v>
      </c>
      <c r="F770">
        <v>65.069999999999993</v>
      </c>
      <c r="G770" s="2"/>
    </row>
    <row r="771" spans="1:7">
      <c r="A771" t="s">
        <v>780</v>
      </c>
      <c r="B771">
        <v>301.04000000000002</v>
      </c>
      <c r="C771">
        <v>17.72</v>
      </c>
      <c r="D771" t="s">
        <v>9</v>
      </c>
      <c r="E771">
        <v>840</v>
      </c>
      <c r="F771">
        <v>65.069999999999993</v>
      </c>
      <c r="G771" s="2"/>
    </row>
    <row r="772" spans="1:7">
      <c r="A772" t="s">
        <v>781</v>
      </c>
      <c r="B772">
        <v>261.94</v>
      </c>
      <c r="C772">
        <v>17.72</v>
      </c>
      <c r="D772" t="s">
        <v>9</v>
      </c>
      <c r="E772">
        <v>840</v>
      </c>
      <c r="F772">
        <v>65.069999999999993</v>
      </c>
      <c r="G772" s="2"/>
    </row>
    <row r="773" spans="1:7">
      <c r="A773" t="s">
        <v>782</v>
      </c>
      <c r="B773">
        <v>293.02999999999997</v>
      </c>
      <c r="C773">
        <v>17.72</v>
      </c>
      <c r="D773" t="s">
        <v>9</v>
      </c>
      <c r="E773">
        <v>840</v>
      </c>
      <c r="F773">
        <v>65.069999999999993</v>
      </c>
      <c r="G773" s="2"/>
    </row>
    <row r="774" spans="1:7">
      <c r="A774" t="s">
        <v>783</v>
      </c>
      <c r="B774">
        <v>324.13</v>
      </c>
      <c r="C774">
        <v>17.72</v>
      </c>
      <c r="D774" t="s">
        <v>9</v>
      </c>
      <c r="E774">
        <v>840</v>
      </c>
      <c r="F774">
        <v>65.069999999999993</v>
      </c>
      <c r="G774" s="2"/>
    </row>
    <row r="775" spans="1:7">
      <c r="A775" t="s">
        <v>784</v>
      </c>
      <c r="B775">
        <v>355.22</v>
      </c>
      <c r="C775">
        <v>23.52</v>
      </c>
      <c r="D775" t="s">
        <v>9</v>
      </c>
      <c r="E775">
        <v>840</v>
      </c>
      <c r="F775">
        <v>65.069999999999993</v>
      </c>
      <c r="G775" s="2"/>
    </row>
    <row r="776" spans="1:7">
      <c r="A776" t="s">
        <v>785</v>
      </c>
      <c r="B776">
        <v>334.08</v>
      </c>
      <c r="C776">
        <v>23.52</v>
      </c>
      <c r="D776" t="s">
        <v>9</v>
      </c>
      <c r="E776">
        <v>840</v>
      </c>
      <c r="F776">
        <v>65.069999999999993</v>
      </c>
      <c r="G776" s="2"/>
    </row>
    <row r="777" spans="1:7">
      <c r="A777" t="s">
        <v>786</v>
      </c>
      <c r="B777">
        <v>375.34</v>
      </c>
      <c r="C777">
        <v>27.25</v>
      </c>
      <c r="D777" t="s">
        <v>9</v>
      </c>
      <c r="E777">
        <v>840</v>
      </c>
      <c r="F777">
        <v>65.069999999999993</v>
      </c>
      <c r="G777" s="2"/>
    </row>
    <row r="778" spans="1:7">
      <c r="A778" t="s">
        <v>787</v>
      </c>
      <c r="B778">
        <v>351.46</v>
      </c>
      <c r="C778">
        <v>25.55</v>
      </c>
      <c r="D778" t="s">
        <v>9</v>
      </c>
      <c r="E778">
        <v>840</v>
      </c>
      <c r="F778">
        <v>65.069999999999993</v>
      </c>
      <c r="G778" s="2"/>
    </row>
    <row r="779" spans="1:7">
      <c r="A779" t="s">
        <v>788</v>
      </c>
      <c r="B779">
        <v>397.46</v>
      </c>
      <c r="C779">
        <v>25.55</v>
      </c>
      <c r="D779" t="s">
        <v>9</v>
      </c>
      <c r="E779">
        <v>840</v>
      </c>
      <c r="F779">
        <v>65.069999999999993</v>
      </c>
      <c r="G779" s="2"/>
    </row>
    <row r="780" spans="1:7">
      <c r="A780" t="s">
        <v>789</v>
      </c>
      <c r="B780">
        <v>165.89</v>
      </c>
      <c r="C780">
        <v>27.88</v>
      </c>
      <c r="D780" t="s">
        <v>9</v>
      </c>
      <c r="E780">
        <v>840</v>
      </c>
      <c r="F780">
        <v>65.069999999999993</v>
      </c>
      <c r="G780" s="2"/>
    </row>
    <row r="781" spans="1:7">
      <c r="A781" t="s">
        <v>790</v>
      </c>
      <c r="B781">
        <v>299.2</v>
      </c>
      <c r="C781">
        <v>27.88</v>
      </c>
      <c r="D781" t="s">
        <v>9</v>
      </c>
      <c r="E781">
        <v>840</v>
      </c>
      <c r="F781">
        <v>65.069999999999993</v>
      </c>
      <c r="G781" s="2"/>
    </row>
    <row r="782" spans="1:7">
      <c r="A782" t="s">
        <v>791</v>
      </c>
      <c r="B782">
        <v>348.12</v>
      </c>
      <c r="C782">
        <v>27.88</v>
      </c>
      <c r="D782" t="s">
        <v>9</v>
      </c>
      <c r="E782">
        <v>840</v>
      </c>
      <c r="F782">
        <v>65.069999999999993</v>
      </c>
      <c r="G782" s="2"/>
    </row>
    <row r="783" spans="1:7">
      <c r="A783" t="s">
        <v>792</v>
      </c>
      <c r="B783">
        <v>190.07</v>
      </c>
      <c r="C783">
        <v>26.78</v>
      </c>
      <c r="D783" t="s">
        <v>9</v>
      </c>
      <c r="E783">
        <v>840</v>
      </c>
      <c r="F783">
        <v>65.069999999999993</v>
      </c>
      <c r="G783" s="2"/>
    </row>
    <row r="784" spans="1:7">
      <c r="A784" t="s">
        <v>793</v>
      </c>
      <c r="B784">
        <v>237.05</v>
      </c>
      <c r="C784">
        <v>15.89</v>
      </c>
      <c r="D784" t="s">
        <v>9</v>
      </c>
      <c r="E784">
        <v>840</v>
      </c>
      <c r="F784">
        <v>65.069999999999993</v>
      </c>
      <c r="G784" s="2"/>
    </row>
    <row r="785" spans="1:7">
      <c r="A785" t="s">
        <v>794</v>
      </c>
      <c r="B785">
        <v>264.93</v>
      </c>
      <c r="C785">
        <v>15.89</v>
      </c>
      <c r="D785" t="s">
        <v>9</v>
      </c>
      <c r="E785">
        <v>840</v>
      </c>
      <c r="F785">
        <v>65.069999999999993</v>
      </c>
      <c r="G785" s="2"/>
    </row>
    <row r="786" spans="1:7">
      <c r="A786" t="s">
        <v>795</v>
      </c>
      <c r="B786">
        <v>292.81</v>
      </c>
      <c r="C786">
        <v>15.89</v>
      </c>
      <c r="D786" t="s">
        <v>9</v>
      </c>
      <c r="E786">
        <v>840</v>
      </c>
      <c r="F786">
        <v>65.069999999999993</v>
      </c>
      <c r="G786" s="2"/>
    </row>
    <row r="787" spans="1:7">
      <c r="A787" t="s">
        <v>796</v>
      </c>
      <c r="B787">
        <v>320.69</v>
      </c>
      <c r="C787">
        <v>16.91</v>
      </c>
      <c r="D787" t="s">
        <v>9</v>
      </c>
      <c r="E787">
        <v>840</v>
      </c>
      <c r="F787">
        <v>65.069999999999993</v>
      </c>
      <c r="G787" s="2"/>
    </row>
    <row r="788" spans="1:7">
      <c r="A788" t="s">
        <v>797</v>
      </c>
      <c r="B788">
        <v>279.72000000000003</v>
      </c>
      <c r="C788">
        <v>21.32</v>
      </c>
      <c r="D788" t="s">
        <v>9</v>
      </c>
      <c r="E788">
        <v>840</v>
      </c>
      <c r="F788">
        <v>65.069999999999993</v>
      </c>
      <c r="G788" s="2"/>
    </row>
    <row r="789" spans="1:7">
      <c r="A789" t="s">
        <v>798</v>
      </c>
      <c r="B789">
        <v>231.56</v>
      </c>
      <c r="C789">
        <v>21.9</v>
      </c>
      <c r="D789" t="s">
        <v>9</v>
      </c>
      <c r="E789">
        <v>840</v>
      </c>
      <c r="F789">
        <v>65.069999999999993</v>
      </c>
      <c r="G789" s="2"/>
    </row>
    <row r="790" spans="1:7">
      <c r="A790" t="s">
        <v>799</v>
      </c>
      <c r="B790">
        <v>198.27</v>
      </c>
      <c r="C790">
        <v>17.489999999999998</v>
      </c>
      <c r="D790" t="s">
        <v>9</v>
      </c>
      <c r="E790">
        <v>840</v>
      </c>
      <c r="F790">
        <v>65.069999999999993</v>
      </c>
      <c r="G790" s="2"/>
    </row>
    <row r="791" spans="1:7">
      <c r="A791" t="s">
        <v>800</v>
      </c>
      <c r="B791">
        <v>228.97</v>
      </c>
      <c r="C791">
        <v>19.71</v>
      </c>
      <c r="D791" t="s">
        <v>9</v>
      </c>
      <c r="E791">
        <v>840</v>
      </c>
      <c r="F791">
        <v>65.069999999999993</v>
      </c>
      <c r="G791" s="2"/>
    </row>
    <row r="792" spans="1:7">
      <c r="A792" t="s">
        <v>801</v>
      </c>
      <c r="B792">
        <v>202.41</v>
      </c>
      <c r="C792">
        <v>10.45</v>
      </c>
      <c r="D792" t="s">
        <v>9</v>
      </c>
      <c r="E792">
        <v>840</v>
      </c>
      <c r="F792">
        <v>65.069999999999993</v>
      </c>
      <c r="G792" s="2"/>
    </row>
    <row r="793" spans="1:7">
      <c r="A793" t="s">
        <v>802</v>
      </c>
      <c r="B793">
        <v>220.74</v>
      </c>
      <c r="C793">
        <v>10.45</v>
      </c>
      <c r="D793" t="s">
        <v>9</v>
      </c>
      <c r="E793">
        <v>840</v>
      </c>
      <c r="F793">
        <v>65.069999999999993</v>
      </c>
      <c r="G793" s="2"/>
    </row>
    <row r="794" spans="1:7">
      <c r="A794" t="s">
        <v>803</v>
      </c>
      <c r="B794">
        <v>239.07</v>
      </c>
      <c r="C794">
        <v>10.45</v>
      </c>
      <c r="D794" t="s">
        <v>9</v>
      </c>
      <c r="E794">
        <v>840</v>
      </c>
      <c r="F794">
        <v>65.069999999999993</v>
      </c>
      <c r="G794" s="2"/>
    </row>
    <row r="795" spans="1:7">
      <c r="A795" t="s">
        <v>804</v>
      </c>
      <c r="B795">
        <v>257.39999999999998</v>
      </c>
      <c r="C795">
        <v>10.45</v>
      </c>
      <c r="D795" t="s">
        <v>9</v>
      </c>
      <c r="E795">
        <v>840</v>
      </c>
      <c r="F795">
        <v>65.069999999999993</v>
      </c>
      <c r="G795" s="2"/>
    </row>
    <row r="796" spans="1:7">
      <c r="A796" t="s">
        <v>805</v>
      </c>
      <c r="B796">
        <v>275.73</v>
      </c>
      <c r="C796">
        <v>14.19</v>
      </c>
      <c r="D796" t="s">
        <v>9</v>
      </c>
      <c r="E796">
        <v>840</v>
      </c>
      <c r="F796">
        <v>65.069999999999993</v>
      </c>
      <c r="G796" s="2"/>
    </row>
    <row r="797" spans="1:7">
      <c r="A797" t="s">
        <v>806</v>
      </c>
      <c r="B797">
        <v>229.49</v>
      </c>
      <c r="C797">
        <v>14.19</v>
      </c>
      <c r="D797" t="s">
        <v>9</v>
      </c>
      <c r="E797">
        <v>840</v>
      </c>
      <c r="F797">
        <v>65.069999999999993</v>
      </c>
      <c r="G797" s="2"/>
    </row>
    <row r="798" spans="1:7">
      <c r="A798" t="s">
        <v>807</v>
      </c>
      <c r="B798">
        <v>254.39</v>
      </c>
      <c r="C798">
        <v>15.08</v>
      </c>
      <c r="D798" t="s">
        <v>9</v>
      </c>
      <c r="E798">
        <v>840</v>
      </c>
      <c r="F798">
        <v>65.069999999999993</v>
      </c>
      <c r="G798" s="2"/>
    </row>
    <row r="799" spans="1:7">
      <c r="A799" t="s">
        <v>808</v>
      </c>
      <c r="B799">
        <v>210.27</v>
      </c>
      <c r="C799">
        <v>15.52</v>
      </c>
      <c r="D799" t="s">
        <v>9</v>
      </c>
      <c r="E799">
        <v>840</v>
      </c>
      <c r="F799">
        <v>65.069999999999993</v>
      </c>
      <c r="G799" s="2"/>
    </row>
    <row r="800" spans="1:7">
      <c r="A800" t="s">
        <v>809</v>
      </c>
      <c r="B800">
        <v>175.27</v>
      </c>
      <c r="C800">
        <v>14.19</v>
      </c>
      <c r="D800" t="s">
        <v>9</v>
      </c>
      <c r="E800">
        <v>840</v>
      </c>
      <c r="F800">
        <v>65.069999999999993</v>
      </c>
      <c r="G800" s="2"/>
    </row>
    <row r="801" spans="1:7">
      <c r="A801" t="s">
        <v>810</v>
      </c>
      <c r="B801">
        <v>200.17</v>
      </c>
      <c r="C801">
        <v>19.71</v>
      </c>
      <c r="D801" t="s">
        <v>9</v>
      </c>
      <c r="E801">
        <v>840</v>
      </c>
      <c r="F801">
        <v>65.069999999999993</v>
      </c>
      <c r="G801" s="2"/>
    </row>
    <row r="802" spans="1:7">
      <c r="A802" t="s">
        <v>811</v>
      </c>
      <c r="B802">
        <v>234.75</v>
      </c>
      <c r="C802">
        <v>19.71</v>
      </c>
      <c r="D802" t="s">
        <v>9</v>
      </c>
      <c r="E802">
        <v>840</v>
      </c>
      <c r="F802">
        <v>65.069999999999993</v>
      </c>
      <c r="G802" s="2"/>
    </row>
    <row r="803" spans="1:7">
      <c r="A803" t="s">
        <v>812</v>
      </c>
      <c r="B803">
        <v>269.33</v>
      </c>
      <c r="C803">
        <v>19.71</v>
      </c>
      <c r="D803" t="s">
        <v>9</v>
      </c>
      <c r="E803">
        <v>840</v>
      </c>
      <c r="F803">
        <v>65.069999999999993</v>
      </c>
      <c r="G803" s="2"/>
    </row>
    <row r="804" spans="1:7">
      <c r="A804" t="s">
        <v>813</v>
      </c>
      <c r="B804">
        <v>401.61</v>
      </c>
      <c r="C804">
        <v>19.71</v>
      </c>
      <c r="D804" t="s">
        <v>9</v>
      </c>
      <c r="E804">
        <v>840</v>
      </c>
      <c r="F804">
        <v>65.069999999999993</v>
      </c>
      <c r="G804" s="2"/>
    </row>
    <row r="805" spans="1:7">
      <c r="A805" t="s">
        <v>814</v>
      </c>
      <c r="B805">
        <v>365.07</v>
      </c>
      <c r="C805">
        <v>19.71</v>
      </c>
      <c r="D805" t="s">
        <v>9</v>
      </c>
      <c r="E805">
        <v>840</v>
      </c>
      <c r="F805">
        <v>65.069999999999993</v>
      </c>
      <c r="G805" s="2"/>
    </row>
    <row r="806" spans="1:7">
      <c r="A806" t="s">
        <v>815</v>
      </c>
      <c r="B806">
        <v>399.65</v>
      </c>
      <c r="C806">
        <v>19.71</v>
      </c>
      <c r="D806" t="s">
        <v>9</v>
      </c>
      <c r="E806">
        <v>840</v>
      </c>
      <c r="F806">
        <v>65.069999999999993</v>
      </c>
      <c r="G806" s="2"/>
    </row>
    <row r="807" spans="1:7">
      <c r="A807" t="s">
        <v>816</v>
      </c>
      <c r="B807">
        <v>434.23</v>
      </c>
      <c r="C807">
        <v>19.71</v>
      </c>
      <c r="D807" t="s">
        <v>9</v>
      </c>
      <c r="E807">
        <v>840</v>
      </c>
      <c r="F807">
        <v>65.069999999999993</v>
      </c>
      <c r="G807" s="2"/>
    </row>
    <row r="808" spans="1:7">
      <c r="A808" t="s">
        <v>817</v>
      </c>
      <c r="B808">
        <v>398.24</v>
      </c>
      <c r="C808">
        <v>14.27</v>
      </c>
      <c r="D808" t="s">
        <v>9</v>
      </c>
      <c r="E808">
        <v>840</v>
      </c>
      <c r="F808">
        <v>65.069999999999993</v>
      </c>
      <c r="G808" s="2"/>
    </row>
    <row r="809" spans="1:7">
      <c r="A809" t="s">
        <v>818</v>
      </c>
      <c r="B809">
        <v>423.27</v>
      </c>
      <c r="C809">
        <v>11.47</v>
      </c>
      <c r="D809" t="s">
        <v>9</v>
      </c>
      <c r="E809">
        <v>840</v>
      </c>
      <c r="F809">
        <v>65.069999999999993</v>
      </c>
      <c r="G809" s="2"/>
    </row>
    <row r="810" spans="1:7">
      <c r="A810" t="s">
        <v>819</v>
      </c>
      <c r="B810">
        <v>443.39</v>
      </c>
      <c r="C810">
        <v>11.47</v>
      </c>
      <c r="D810" t="s">
        <v>9</v>
      </c>
      <c r="E810">
        <v>840</v>
      </c>
      <c r="F810">
        <v>65.069999999999993</v>
      </c>
      <c r="G810" s="2"/>
    </row>
    <row r="811" spans="1:7">
      <c r="A811" t="s">
        <v>820</v>
      </c>
      <c r="B811">
        <v>463.51</v>
      </c>
      <c r="C811">
        <v>11.47</v>
      </c>
      <c r="D811" t="s">
        <v>9</v>
      </c>
      <c r="E811">
        <v>840</v>
      </c>
      <c r="F811">
        <v>65.069999999999993</v>
      </c>
      <c r="G811" s="2"/>
    </row>
    <row r="812" spans="1:7">
      <c r="A812" t="s">
        <v>821</v>
      </c>
      <c r="B812">
        <v>483.63</v>
      </c>
      <c r="C812">
        <v>11.47</v>
      </c>
      <c r="D812" t="s">
        <v>9</v>
      </c>
      <c r="E812">
        <v>840</v>
      </c>
      <c r="F812">
        <v>65.069999999999993</v>
      </c>
      <c r="G812" s="2"/>
    </row>
    <row r="813" spans="1:7">
      <c r="A813" t="s">
        <v>822</v>
      </c>
      <c r="B813">
        <v>432.77</v>
      </c>
      <c r="C813">
        <v>15.59</v>
      </c>
      <c r="D813" t="s">
        <v>9</v>
      </c>
      <c r="E813">
        <v>840</v>
      </c>
      <c r="F813">
        <v>65.069999999999993</v>
      </c>
      <c r="G813" s="2"/>
    </row>
    <row r="814" spans="1:7">
      <c r="A814" t="s">
        <v>823</v>
      </c>
      <c r="B814">
        <v>388.44</v>
      </c>
      <c r="C814">
        <v>15.59</v>
      </c>
      <c r="D814" t="s">
        <v>9</v>
      </c>
      <c r="E814">
        <v>840</v>
      </c>
      <c r="F814">
        <v>65.069999999999993</v>
      </c>
      <c r="G814" s="2"/>
    </row>
    <row r="815" spans="1:7">
      <c r="A815" t="s">
        <v>824</v>
      </c>
      <c r="B815">
        <v>354.67</v>
      </c>
      <c r="C815">
        <v>14.19</v>
      </c>
      <c r="D815" t="s">
        <v>9</v>
      </c>
      <c r="E815">
        <v>840</v>
      </c>
      <c r="F815">
        <v>65.069999999999993</v>
      </c>
      <c r="G815" s="2"/>
    </row>
    <row r="816" spans="1:7">
      <c r="A816" t="s">
        <v>825</v>
      </c>
      <c r="B816">
        <v>379.56</v>
      </c>
      <c r="C816">
        <v>14.19</v>
      </c>
      <c r="D816" t="s">
        <v>9</v>
      </c>
      <c r="E816">
        <v>840</v>
      </c>
      <c r="F816">
        <v>65.069999999999993</v>
      </c>
      <c r="G816" s="2"/>
    </row>
    <row r="817" spans="1:7">
      <c r="A817" t="s">
        <v>826</v>
      </c>
      <c r="B817">
        <v>404.46</v>
      </c>
      <c r="C817">
        <v>17.05</v>
      </c>
      <c r="D817" t="s">
        <v>9</v>
      </c>
      <c r="E817">
        <v>840</v>
      </c>
      <c r="F817">
        <v>65.069999999999993</v>
      </c>
      <c r="G817" s="2"/>
    </row>
    <row r="818" spans="1:7">
      <c r="A818" t="s">
        <v>827</v>
      </c>
      <c r="B818">
        <v>229.07</v>
      </c>
      <c r="C818">
        <v>23.84</v>
      </c>
      <c r="D818" t="s">
        <v>9</v>
      </c>
      <c r="E818">
        <v>840</v>
      </c>
      <c r="F818">
        <v>65.069999999999993</v>
      </c>
      <c r="G818" s="2"/>
    </row>
    <row r="819" spans="1:7">
      <c r="A819" t="s">
        <v>828</v>
      </c>
      <c r="B819">
        <v>197.74</v>
      </c>
      <c r="C819">
        <v>24.54</v>
      </c>
      <c r="D819" t="s">
        <v>9</v>
      </c>
      <c r="E819">
        <v>840</v>
      </c>
      <c r="F819">
        <v>65.069999999999993</v>
      </c>
      <c r="G819" s="2"/>
    </row>
    <row r="820" spans="1:7">
      <c r="A820" t="s">
        <v>829</v>
      </c>
      <c r="B820">
        <v>240.79</v>
      </c>
      <c r="C820">
        <v>23.48</v>
      </c>
      <c r="D820" t="s">
        <v>9</v>
      </c>
      <c r="E820">
        <v>840</v>
      </c>
      <c r="F820">
        <v>65.069999999999993</v>
      </c>
      <c r="G820" s="2"/>
    </row>
    <row r="821" spans="1:7">
      <c r="A821" t="s">
        <v>830</v>
      </c>
      <c r="B821">
        <v>219.77</v>
      </c>
      <c r="C821">
        <v>24.16</v>
      </c>
      <c r="D821" t="s">
        <v>9</v>
      </c>
      <c r="E821">
        <v>840</v>
      </c>
      <c r="F821">
        <v>65.069999999999993</v>
      </c>
      <c r="G821" s="2"/>
    </row>
    <row r="822" spans="1:7">
      <c r="A822" t="s">
        <v>831</v>
      </c>
      <c r="B822">
        <v>262.14999999999998</v>
      </c>
      <c r="C822">
        <v>22.4</v>
      </c>
      <c r="D822" t="s">
        <v>9</v>
      </c>
      <c r="E822">
        <v>840</v>
      </c>
      <c r="F822">
        <v>65.069999999999993</v>
      </c>
      <c r="G822" s="2"/>
    </row>
    <row r="823" spans="1:7">
      <c r="A823" t="s">
        <v>832</v>
      </c>
      <c r="B823">
        <v>229.96</v>
      </c>
      <c r="C823">
        <v>17.079999999999998</v>
      </c>
      <c r="D823" t="s">
        <v>9</v>
      </c>
      <c r="E823">
        <v>840</v>
      </c>
      <c r="F823">
        <v>65.069999999999993</v>
      </c>
      <c r="G823" s="2"/>
    </row>
    <row r="824" spans="1:7">
      <c r="A824" t="s">
        <v>833</v>
      </c>
      <c r="B824">
        <v>259.93</v>
      </c>
      <c r="C824">
        <v>21.38</v>
      </c>
      <c r="D824" t="s">
        <v>9</v>
      </c>
      <c r="E824">
        <v>840</v>
      </c>
      <c r="F824">
        <v>65.069999999999993</v>
      </c>
      <c r="G824" s="2"/>
    </row>
    <row r="825" spans="1:7">
      <c r="A825" t="s">
        <v>834</v>
      </c>
      <c r="B825">
        <v>297.43</v>
      </c>
      <c r="C825">
        <v>21.38</v>
      </c>
      <c r="D825" t="s">
        <v>9</v>
      </c>
      <c r="E825">
        <v>840</v>
      </c>
      <c r="F825">
        <v>65.069999999999993</v>
      </c>
      <c r="G825" s="2"/>
    </row>
    <row r="826" spans="1:7">
      <c r="A826" t="s">
        <v>835</v>
      </c>
      <c r="B826">
        <v>334.95</v>
      </c>
      <c r="C826">
        <v>21.38</v>
      </c>
      <c r="D826" t="s">
        <v>9</v>
      </c>
      <c r="E826">
        <v>840</v>
      </c>
      <c r="F826">
        <v>65.069999999999993</v>
      </c>
      <c r="G826" s="2"/>
    </row>
    <row r="827" spans="1:7">
      <c r="A827" t="s">
        <v>836</v>
      </c>
      <c r="B827">
        <v>372.45</v>
      </c>
      <c r="C827">
        <v>20.399999999999999</v>
      </c>
      <c r="D827" t="s">
        <v>9</v>
      </c>
      <c r="E827">
        <v>840</v>
      </c>
      <c r="F827">
        <v>65.069999999999993</v>
      </c>
      <c r="G827" s="2"/>
    </row>
    <row r="828" spans="1:7">
      <c r="A828" t="s">
        <v>837</v>
      </c>
      <c r="B828">
        <v>408.25</v>
      </c>
      <c r="C828">
        <v>20.399999999999999</v>
      </c>
      <c r="D828" t="s">
        <v>9</v>
      </c>
      <c r="E828">
        <v>840</v>
      </c>
      <c r="F828">
        <v>65.069999999999993</v>
      </c>
      <c r="G828" s="2"/>
    </row>
    <row r="829" spans="1:7">
      <c r="A829" t="s">
        <v>838</v>
      </c>
      <c r="B829">
        <v>381.03</v>
      </c>
      <c r="C829">
        <v>28.8</v>
      </c>
      <c r="D829" t="s">
        <v>9</v>
      </c>
      <c r="E829">
        <v>840</v>
      </c>
      <c r="F829">
        <v>65.069999999999993</v>
      </c>
      <c r="G829" s="2"/>
    </row>
    <row r="830" spans="1:7">
      <c r="A830" t="s">
        <v>839</v>
      </c>
      <c r="B830">
        <v>229.78</v>
      </c>
      <c r="C830">
        <v>28.8</v>
      </c>
      <c r="D830" t="s">
        <v>9</v>
      </c>
      <c r="E830">
        <v>840</v>
      </c>
      <c r="F830">
        <v>65.069999999999993</v>
      </c>
      <c r="G830" s="2"/>
    </row>
    <row r="831" spans="1:7">
      <c r="A831" t="s">
        <v>840</v>
      </c>
      <c r="B831">
        <v>280.32</v>
      </c>
      <c r="C831">
        <v>28.8</v>
      </c>
      <c r="D831" t="s">
        <v>9</v>
      </c>
      <c r="E831">
        <v>840</v>
      </c>
      <c r="F831">
        <v>65.069999999999993</v>
      </c>
      <c r="G831" s="2"/>
    </row>
    <row r="832" spans="1:7">
      <c r="A832" t="s">
        <v>841</v>
      </c>
      <c r="B832">
        <v>330.86</v>
      </c>
      <c r="C832">
        <v>28.8</v>
      </c>
      <c r="D832" t="s">
        <v>9</v>
      </c>
      <c r="E832">
        <v>840</v>
      </c>
      <c r="F832">
        <v>65.069999999999993</v>
      </c>
      <c r="G832" s="2"/>
    </row>
    <row r="833" spans="1:7">
      <c r="A833" t="s">
        <v>842</v>
      </c>
      <c r="B833">
        <v>381.4</v>
      </c>
      <c r="C833">
        <v>27.28</v>
      </c>
      <c r="D833" t="s">
        <v>9</v>
      </c>
      <c r="E833">
        <v>840</v>
      </c>
      <c r="F833">
        <v>65.069999999999993</v>
      </c>
      <c r="G833" s="2"/>
    </row>
    <row r="834" spans="1:7">
      <c r="A834" t="s">
        <v>843</v>
      </c>
      <c r="B834">
        <v>429.25</v>
      </c>
      <c r="C834">
        <v>26.26</v>
      </c>
      <c r="D834" t="s">
        <v>9</v>
      </c>
      <c r="E834">
        <v>840</v>
      </c>
      <c r="F834">
        <v>65.069999999999993</v>
      </c>
      <c r="G834" s="2"/>
    </row>
    <row r="835" spans="1:7">
      <c r="A835" t="s">
        <v>844</v>
      </c>
      <c r="B835">
        <v>475.32</v>
      </c>
      <c r="C835">
        <v>26.26</v>
      </c>
      <c r="D835" t="s">
        <v>9</v>
      </c>
      <c r="E835">
        <v>840</v>
      </c>
      <c r="F835">
        <v>65.069999999999993</v>
      </c>
      <c r="G835" s="2"/>
    </row>
    <row r="836" spans="1:7">
      <c r="A836" t="s">
        <v>845</v>
      </c>
      <c r="B836">
        <v>387.76</v>
      </c>
      <c r="C836">
        <v>30.04</v>
      </c>
      <c r="D836" t="s">
        <v>9</v>
      </c>
      <c r="E836">
        <v>840</v>
      </c>
      <c r="F836">
        <v>65.069999999999993</v>
      </c>
      <c r="G836" s="2"/>
    </row>
    <row r="837" spans="1:7">
      <c r="A837" t="s">
        <v>846</v>
      </c>
      <c r="B837">
        <v>440.47</v>
      </c>
      <c r="C837">
        <v>29.3</v>
      </c>
      <c r="D837" t="s">
        <v>9</v>
      </c>
      <c r="E837">
        <v>840</v>
      </c>
      <c r="F837">
        <v>65.069999999999993</v>
      </c>
      <c r="G837" s="2"/>
    </row>
    <row r="838" spans="1:7">
      <c r="A838" t="s">
        <v>847</v>
      </c>
      <c r="B838">
        <v>491.87</v>
      </c>
      <c r="C838">
        <v>30.29</v>
      </c>
      <c r="D838" t="s">
        <v>9</v>
      </c>
      <c r="E838">
        <v>840</v>
      </c>
      <c r="F838">
        <v>65.069999999999993</v>
      </c>
      <c r="G838" s="2"/>
    </row>
    <row r="839" spans="1:7">
      <c r="A839" t="s">
        <v>848</v>
      </c>
      <c r="B839">
        <v>409.66</v>
      </c>
      <c r="C839">
        <v>30.29</v>
      </c>
      <c r="D839" t="s">
        <v>9</v>
      </c>
      <c r="E839">
        <v>840</v>
      </c>
      <c r="F839">
        <v>65.069999999999993</v>
      </c>
      <c r="G839" s="2"/>
    </row>
    <row r="840" spans="1:7">
      <c r="A840" t="s">
        <v>849</v>
      </c>
      <c r="B840">
        <v>462.8</v>
      </c>
      <c r="C840">
        <v>30.29</v>
      </c>
      <c r="D840" t="s">
        <v>9</v>
      </c>
      <c r="E840">
        <v>840</v>
      </c>
      <c r="F840">
        <v>65.069999999999993</v>
      </c>
      <c r="G840" s="2"/>
    </row>
    <row r="841" spans="1:7">
      <c r="A841" t="s">
        <v>850</v>
      </c>
      <c r="B841">
        <v>515.94000000000005</v>
      </c>
      <c r="C841">
        <v>28.49</v>
      </c>
      <c r="D841" t="s">
        <v>9</v>
      </c>
      <c r="E841">
        <v>840</v>
      </c>
      <c r="F841">
        <v>65.069999999999993</v>
      </c>
      <c r="G841" s="2"/>
    </row>
    <row r="842" spans="1:7">
      <c r="A842" t="s">
        <v>851</v>
      </c>
      <c r="B842">
        <v>504.04</v>
      </c>
      <c r="C842">
        <v>28.49</v>
      </c>
      <c r="D842" t="s">
        <v>9</v>
      </c>
      <c r="E842">
        <v>840</v>
      </c>
      <c r="F842">
        <v>65.069999999999993</v>
      </c>
      <c r="G842" s="2"/>
    </row>
    <row r="843" spans="1:7">
      <c r="A843" t="s">
        <v>852</v>
      </c>
      <c r="B843">
        <v>483</v>
      </c>
      <c r="C843">
        <v>21.69</v>
      </c>
      <c r="D843" t="s">
        <v>9</v>
      </c>
      <c r="E843">
        <v>840</v>
      </c>
      <c r="F843">
        <v>65.069999999999993</v>
      </c>
      <c r="G843" s="2"/>
    </row>
    <row r="844" spans="1:7">
      <c r="A844" t="s">
        <v>853</v>
      </c>
      <c r="B844">
        <v>521.05999999999995</v>
      </c>
      <c r="C844">
        <v>21.69</v>
      </c>
      <c r="D844" t="s">
        <v>9</v>
      </c>
      <c r="E844">
        <v>840</v>
      </c>
      <c r="F844">
        <v>65.069999999999993</v>
      </c>
      <c r="G844" s="2"/>
    </row>
    <row r="845" spans="1:7">
      <c r="A845" t="s">
        <v>854</v>
      </c>
      <c r="B845">
        <v>404.65</v>
      </c>
      <c r="C845">
        <v>22.98</v>
      </c>
      <c r="D845" t="s">
        <v>9</v>
      </c>
      <c r="E845">
        <v>840</v>
      </c>
      <c r="F845">
        <v>65.069999999999993</v>
      </c>
      <c r="G845" s="2"/>
    </row>
    <row r="846" spans="1:7">
      <c r="A846" t="s">
        <v>855</v>
      </c>
      <c r="B846">
        <v>444.97</v>
      </c>
      <c r="C846">
        <v>22.98</v>
      </c>
      <c r="D846" t="s">
        <v>9</v>
      </c>
      <c r="E846">
        <v>840</v>
      </c>
      <c r="F846">
        <v>65.069999999999993</v>
      </c>
      <c r="G846" s="2"/>
    </row>
    <row r="847" spans="1:7">
      <c r="A847" t="s">
        <v>856</v>
      </c>
      <c r="B847">
        <v>367.67</v>
      </c>
      <c r="C847">
        <v>19.149999999999999</v>
      </c>
      <c r="D847" t="s">
        <v>9</v>
      </c>
      <c r="E847">
        <v>840</v>
      </c>
      <c r="F847">
        <v>65.069999999999993</v>
      </c>
      <c r="G847" s="2"/>
    </row>
    <row r="848" spans="1:7">
      <c r="A848" t="s">
        <v>857</v>
      </c>
      <c r="B848">
        <v>401.26</v>
      </c>
      <c r="C848">
        <v>22.09</v>
      </c>
      <c r="D848" t="s">
        <v>9</v>
      </c>
      <c r="E848">
        <v>840</v>
      </c>
      <c r="F848">
        <v>65.069999999999993</v>
      </c>
      <c r="G848" s="2"/>
    </row>
    <row r="849" spans="1:7">
      <c r="A849" t="s">
        <v>858</v>
      </c>
      <c r="B849">
        <v>378.07</v>
      </c>
      <c r="C849">
        <v>21.08</v>
      </c>
      <c r="D849" t="s">
        <v>9</v>
      </c>
      <c r="E849">
        <v>840</v>
      </c>
      <c r="F849">
        <v>65.069999999999993</v>
      </c>
      <c r="G849" s="2"/>
    </row>
    <row r="850" spans="1:7">
      <c r="A850" t="s">
        <v>859</v>
      </c>
      <c r="B850">
        <v>212.49</v>
      </c>
      <c r="C850">
        <v>24.68</v>
      </c>
      <c r="D850" t="s">
        <v>9</v>
      </c>
      <c r="E850">
        <v>840</v>
      </c>
      <c r="F850">
        <v>65.069999999999993</v>
      </c>
      <c r="G850" s="2"/>
    </row>
    <row r="851" spans="1:7">
      <c r="A851" t="s">
        <v>860</v>
      </c>
      <c r="B851">
        <v>255.78</v>
      </c>
      <c r="C851">
        <v>22.63</v>
      </c>
      <c r="D851" t="s">
        <v>9</v>
      </c>
      <c r="E851">
        <v>840</v>
      </c>
      <c r="F851">
        <v>65.069999999999993</v>
      </c>
      <c r="G851" s="2"/>
    </row>
    <row r="852" spans="1:7">
      <c r="A852" t="s">
        <v>861</v>
      </c>
      <c r="B852">
        <v>295.49</v>
      </c>
      <c r="C852">
        <v>21.82</v>
      </c>
      <c r="D852" t="s">
        <v>9</v>
      </c>
      <c r="E852">
        <v>840</v>
      </c>
      <c r="F852">
        <v>65.069999999999993</v>
      </c>
      <c r="G852" s="2"/>
    </row>
    <row r="853" spans="1:7">
      <c r="A853" t="s">
        <v>862</v>
      </c>
      <c r="B853">
        <v>333.76</v>
      </c>
      <c r="C853">
        <v>21.82</v>
      </c>
      <c r="D853" t="s">
        <v>9</v>
      </c>
      <c r="E853">
        <v>840</v>
      </c>
      <c r="F853">
        <v>65.069999999999993</v>
      </c>
      <c r="G853" s="2"/>
    </row>
    <row r="854" spans="1:7">
      <c r="A854" t="s">
        <v>863</v>
      </c>
      <c r="B854">
        <v>372.05</v>
      </c>
      <c r="C854">
        <v>21.82</v>
      </c>
      <c r="D854" t="s">
        <v>9</v>
      </c>
      <c r="E854">
        <v>840</v>
      </c>
      <c r="F854">
        <v>65.069999999999993</v>
      </c>
      <c r="G854" s="2"/>
    </row>
    <row r="855" spans="1:7">
      <c r="A855" t="s">
        <v>864</v>
      </c>
      <c r="B855">
        <v>349.09</v>
      </c>
      <c r="C855">
        <v>21.95</v>
      </c>
      <c r="D855" t="s">
        <v>9</v>
      </c>
      <c r="E855">
        <v>840</v>
      </c>
      <c r="F855">
        <v>65.069999999999993</v>
      </c>
      <c r="G855" s="2"/>
    </row>
    <row r="856" spans="1:7">
      <c r="A856" t="s">
        <v>865</v>
      </c>
      <c r="B856">
        <v>315.51</v>
      </c>
      <c r="C856">
        <v>21.95</v>
      </c>
      <c r="D856" t="s">
        <v>9</v>
      </c>
      <c r="E856">
        <v>840</v>
      </c>
      <c r="F856">
        <v>65.069999999999993</v>
      </c>
      <c r="G856" s="2"/>
    </row>
    <row r="857" spans="1:7">
      <c r="A857" t="s">
        <v>866</v>
      </c>
      <c r="B857">
        <v>354.02</v>
      </c>
      <c r="C857">
        <v>15.47</v>
      </c>
      <c r="D857" t="s">
        <v>9</v>
      </c>
      <c r="E857">
        <v>840</v>
      </c>
      <c r="F857">
        <v>65.069999999999993</v>
      </c>
      <c r="G857" s="2"/>
    </row>
    <row r="858" spans="1:7">
      <c r="A858" t="s">
        <v>867</v>
      </c>
      <c r="B858">
        <v>309.94</v>
      </c>
      <c r="C858">
        <v>21.95</v>
      </c>
      <c r="D858" t="s">
        <v>9</v>
      </c>
      <c r="E858">
        <v>840</v>
      </c>
      <c r="F858">
        <v>65.069999999999993</v>
      </c>
      <c r="G858" s="2"/>
    </row>
    <row r="859" spans="1:7">
      <c r="A859" t="s">
        <v>868</v>
      </c>
      <c r="B859">
        <v>348.46</v>
      </c>
      <c r="C859">
        <v>22.36</v>
      </c>
      <c r="D859" t="s">
        <v>9</v>
      </c>
      <c r="E859">
        <v>840</v>
      </c>
      <c r="F859">
        <v>65.069999999999993</v>
      </c>
      <c r="G859" s="2"/>
    </row>
    <row r="860" spans="1:7">
      <c r="A860" t="s">
        <v>869</v>
      </c>
      <c r="B860">
        <v>387.68</v>
      </c>
      <c r="C860">
        <v>22.36</v>
      </c>
      <c r="D860" t="s">
        <v>9</v>
      </c>
      <c r="E860">
        <v>840</v>
      </c>
      <c r="F860">
        <v>65.069999999999993</v>
      </c>
      <c r="G860" s="2"/>
    </row>
    <row r="861" spans="1:7">
      <c r="A861" t="s">
        <v>870</v>
      </c>
      <c r="B861">
        <v>426.91</v>
      </c>
      <c r="C861">
        <v>20.46</v>
      </c>
      <c r="D861" t="s">
        <v>9</v>
      </c>
      <c r="E861">
        <v>840</v>
      </c>
      <c r="F861">
        <v>65.069999999999993</v>
      </c>
      <c r="G861" s="2"/>
    </row>
    <row r="862" spans="1:7">
      <c r="A862" t="s">
        <v>871</v>
      </c>
      <c r="B862">
        <v>462.8</v>
      </c>
      <c r="C862">
        <v>21.95</v>
      </c>
      <c r="D862" t="s">
        <v>9</v>
      </c>
      <c r="E862">
        <v>840</v>
      </c>
      <c r="F862">
        <v>65.069999999999993</v>
      </c>
      <c r="G862" s="2"/>
    </row>
    <row r="863" spans="1:7">
      <c r="A863" t="s">
        <v>872</v>
      </c>
      <c r="B863">
        <v>367.94</v>
      </c>
      <c r="C863">
        <v>21.95</v>
      </c>
      <c r="D863" t="s">
        <v>9</v>
      </c>
      <c r="E863">
        <v>840</v>
      </c>
      <c r="F863">
        <v>65.069999999999993</v>
      </c>
      <c r="G863" s="2"/>
    </row>
    <row r="864" spans="1:7">
      <c r="A864" t="s">
        <v>873</v>
      </c>
      <c r="B864">
        <v>406.45</v>
      </c>
      <c r="C864">
        <v>25.41</v>
      </c>
      <c r="D864" t="s">
        <v>9</v>
      </c>
      <c r="E864">
        <v>840</v>
      </c>
      <c r="F864">
        <v>65.069999999999993</v>
      </c>
      <c r="G864" s="2"/>
    </row>
    <row r="865" spans="1:7">
      <c r="A865" t="s">
        <v>874</v>
      </c>
      <c r="B865">
        <v>451.04</v>
      </c>
      <c r="C865">
        <v>32.56</v>
      </c>
      <c r="D865" t="s">
        <v>9</v>
      </c>
      <c r="E865">
        <v>840</v>
      </c>
      <c r="F865">
        <v>65.069999999999993</v>
      </c>
      <c r="G865" s="2"/>
    </row>
    <row r="866" spans="1:7">
      <c r="A866" t="s">
        <v>875</v>
      </c>
      <c r="B866">
        <v>508.15</v>
      </c>
      <c r="C866">
        <v>32.56</v>
      </c>
      <c r="D866" t="s">
        <v>9</v>
      </c>
      <c r="E866">
        <v>840</v>
      </c>
      <c r="F866">
        <v>65.069999999999993</v>
      </c>
      <c r="G866" s="2"/>
    </row>
    <row r="867" spans="1:7">
      <c r="A867" t="s">
        <v>876</v>
      </c>
      <c r="B867">
        <v>493.06</v>
      </c>
      <c r="C867">
        <v>32.56</v>
      </c>
      <c r="D867" t="s">
        <v>9</v>
      </c>
      <c r="E867">
        <v>840</v>
      </c>
      <c r="F867">
        <v>65.069999999999993</v>
      </c>
      <c r="G867" s="2"/>
    </row>
    <row r="868" spans="1:7">
      <c r="A868" t="s">
        <v>877</v>
      </c>
      <c r="B868">
        <v>432.05</v>
      </c>
      <c r="C868">
        <v>28.14</v>
      </c>
      <c r="D868" t="s">
        <v>9</v>
      </c>
      <c r="E868">
        <v>840</v>
      </c>
      <c r="F868">
        <v>65.069999999999993</v>
      </c>
      <c r="G868" s="2"/>
    </row>
    <row r="869" spans="1:7">
      <c r="A869" t="s">
        <v>878</v>
      </c>
      <c r="B869">
        <v>481.4</v>
      </c>
      <c r="C869">
        <v>27.67</v>
      </c>
      <c r="D869" t="s">
        <v>9</v>
      </c>
      <c r="E869">
        <v>840</v>
      </c>
      <c r="F869">
        <v>65.069999999999993</v>
      </c>
      <c r="G869" s="2"/>
    </row>
    <row r="870" spans="1:7">
      <c r="A870" t="s">
        <v>879</v>
      </c>
      <c r="B870">
        <v>529.94000000000005</v>
      </c>
      <c r="C870">
        <v>27.67</v>
      </c>
      <c r="D870" t="s">
        <v>9</v>
      </c>
      <c r="E870">
        <v>840</v>
      </c>
      <c r="F870">
        <v>65.069999999999993</v>
      </c>
      <c r="G870" s="2"/>
    </row>
    <row r="871" spans="1:7">
      <c r="A871" t="s">
        <v>880</v>
      </c>
      <c r="B871">
        <v>578.47</v>
      </c>
      <c r="C871">
        <v>27.12</v>
      </c>
      <c r="D871" t="s">
        <v>9</v>
      </c>
      <c r="E871">
        <v>840</v>
      </c>
      <c r="F871">
        <v>65.069999999999993</v>
      </c>
      <c r="G871" s="2"/>
    </row>
    <row r="872" spans="1:7">
      <c r="A872" t="s">
        <v>881</v>
      </c>
      <c r="B872">
        <v>395.28</v>
      </c>
      <c r="C872">
        <v>29.16</v>
      </c>
      <c r="D872" t="s">
        <v>9</v>
      </c>
      <c r="E872">
        <v>840</v>
      </c>
      <c r="F872">
        <v>65.069999999999993</v>
      </c>
      <c r="G872" s="2"/>
    </row>
    <row r="873" spans="1:7">
      <c r="A873" t="s">
        <v>882</v>
      </c>
      <c r="B873">
        <v>446.44</v>
      </c>
      <c r="C873">
        <v>29.16</v>
      </c>
      <c r="D873" t="s">
        <v>9</v>
      </c>
      <c r="E873">
        <v>840</v>
      </c>
      <c r="F873">
        <v>65.069999999999993</v>
      </c>
      <c r="G873" s="2"/>
    </row>
    <row r="874" spans="1:7">
      <c r="A874" t="s">
        <v>883</v>
      </c>
      <c r="B874">
        <v>280.85000000000002</v>
      </c>
      <c r="C874">
        <v>27.11</v>
      </c>
      <c r="D874" t="s">
        <v>9</v>
      </c>
      <c r="E874">
        <v>840</v>
      </c>
      <c r="F874">
        <v>65.069999999999993</v>
      </c>
      <c r="G874" s="2"/>
    </row>
    <row r="875" spans="1:7">
      <c r="A875" t="s">
        <v>884</v>
      </c>
      <c r="B875">
        <v>328.43</v>
      </c>
      <c r="C875">
        <v>24.19</v>
      </c>
      <c r="D875" t="s">
        <v>9</v>
      </c>
      <c r="E875">
        <v>840</v>
      </c>
      <c r="F875">
        <v>65.069999999999993</v>
      </c>
      <c r="G875" s="2"/>
    </row>
    <row r="876" spans="1:7">
      <c r="A876" t="s">
        <v>885</v>
      </c>
      <c r="B876">
        <v>370.86</v>
      </c>
      <c r="C876">
        <v>26.9</v>
      </c>
      <c r="D876" t="s">
        <v>9</v>
      </c>
      <c r="E876">
        <v>840</v>
      </c>
      <c r="F876">
        <v>65.069999999999993</v>
      </c>
      <c r="G876" s="2"/>
    </row>
    <row r="877" spans="1:7">
      <c r="A877" t="s">
        <v>886</v>
      </c>
      <c r="B877">
        <v>418.06</v>
      </c>
      <c r="C877">
        <v>26.9</v>
      </c>
      <c r="D877" t="s">
        <v>9</v>
      </c>
      <c r="E877">
        <v>840</v>
      </c>
      <c r="F877">
        <v>65.069999999999993</v>
      </c>
      <c r="G877" s="2"/>
    </row>
    <row r="878" spans="1:7">
      <c r="A878" t="s">
        <v>887</v>
      </c>
      <c r="B878">
        <v>393.91</v>
      </c>
      <c r="C878">
        <v>27.68</v>
      </c>
      <c r="D878" t="s">
        <v>9</v>
      </c>
      <c r="E878">
        <v>840</v>
      </c>
      <c r="F878">
        <v>65.069999999999993</v>
      </c>
      <c r="G878" s="2"/>
    </row>
    <row r="879" spans="1:7">
      <c r="A879" t="s">
        <v>888</v>
      </c>
      <c r="B879">
        <v>442.48</v>
      </c>
      <c r="C879">
        <v>26.85</v>
      </c>
      <c r="D879" t="s">
        <v>9</v>
      </c>
      <c r="E879">
        <v>840</v>
      </c>
      <c r="F879">
        <v>65.069999999999993</v>
      </c>
      <c r="G879" s="2"/>
    </row>
    <row r="880" spans="1:7">
      <c r="A880" t="s">
        <v>889</v>
      </c>
      <c r="B880">
        <v>489.58</v>
      </c>
      <c r="C880">
        <v>27.87</v>
      </c>
      <c r="D880" t="s">
        <v>9</v>
      </c>
      <c r="E880">
        <v>840</v>
      </c>
      <c r="F880">
        <v>65.069999999999993</v>
      </c>
      <c r="G880" s="2"/>
    </row>
    <row r="881" spans="1:7">
      <c r="A881" t="s">
        <v>890</v>
      </c>
      <c r="B881">
        <v>308.14</v>
      </c>
      <c r="C881">
        <v>36.229999999999997</v>
      </c>
      <c r="D881" t="s">
        <v>9</v>
      </c>
      <c r="E881">
        <v>840</v>
      </c>
      <c r="F881">
        <v>65.069999999999993</v>
      </c>
      <c r="G881" s="2"/>
    </row>
    <row r="882" spans="1:7">
      <c r="A882" t="s">
        <v>891</v>
      </c>
      <c r="B882">
        <v>299.67</v>
      </c>
      <c r="C882">
        <v>34.33</v>
      </c>
      <c r="D882" t="s">
        <v>9</v>
      </c>
      <c r="E882">
        <v>840</v>
      </c>
      <c r="F882">
        <v>65.069999999999993</v>
      </c>
      <c r="G882" s="2"/>
    </row>
    <row r="883" spans="1:7">
      <c r="A883" t="s">
        <v>892</v>
      </c>
      <c r="B883">
        <v>359.9</v>
      </c>
      <c r="C883">
        <v>33.69</v>
      </c>
      <c r="D883" t="s">
        <v>9</v>
      </c>
      <c r="E883">
        <v>840</v>
      </c>
      <c r="F883">
        <v>65.069999999999993</v>
      </c>
      <c r="G883" s="2"/>
    </row>
    <row r="884" spans="1:7">
      <c r="A884" t="s">
        <v>893</v>
      </c>
      <c r="B884">
        <v>345.96</v>
      </c>
      <c r="C884">
        <v>33.14</v>
      </c>
      <c r="D884" t="s">
        <v>9</v>
      </c>
      <c r="E884">
        <v>840</v>
      </c>
      <c r="F884">
        <v>65.069999999999993</v>
      </c>
      <c r="G884" s="2"/>
    </row>
    <row r="885" spans="1:7">
      <c r="A885" t="s">
        <v>894</v>
      </c>
      <c r="B885">
        <v>404.09</v>
      </c>
      <c r="C885">
        <v>33.25</v>
      </c>
      <c r="D885" t="s">
        <v>9</v>
      </c>
      <c r="E885">
        <v>840</v>
      </c>
      <c r="F885">
        <v>65.069999999999993</v>
      </c>
      <c r="G885" s="2"/>
    </row>
    <row r="886" spans="1:7">
      <c r="A886" t="s">
        <v>895</v>
      </c>
      <c r="B886">
        <v>318.14</v>
      </c>
      <c r="C886">
        <v>33.25</v>
      </c>
      <c r="D886" t="s">
        <v>9</v>
      </c>
      <c r="E886">
        <v>840</v>
      </c>
      <c r="F886">
        <v>65.069999999999993</v>
      </c>
      <c r="G886" s="2"/>
    </row>
    <row r="887" spans="1:7">
      <c r="A887" t="s">
        <v>896</v>
      </c>
      <c r="B887">
        <v>304.39999999999998</v>
      </c>
      <c r="C887">
        <v>33.25</v>
      </c>
      <c r="D887" t="s">
        <v>9</v>
      </c>
      <c r="E887">
        <v>840</v>
      </c>
      <c r="F887">
        <v>65.069999999999993</v>
      </c>
      <c r="G887" s="2"/>
    </row>
    <row r="888" spans="1:7">
      <c r="A888" t="s">
        <v>897</v>
      </c>
      <c r="B888">
        <v>362.74</v>
      </c>
      <c r="C888">
        <v>30.05</v>
      </c>
      <c r="D888" t="s">
        <v>9</v>
      </c>
      <c r="E888">
        <v>840</v>
      </c>
      <c r="F888">
        <v>65.069999999999993</v>
      </c>
      <c r="G888" s="2"/>
    </row>
    <row r="889" spans="1:7">
      <c r="A889" t="s">
        <v>898</v>
      </c>
      <c r="B889">
        <v>415.45</v>
      </c>
      <c r="C889">
        <v>28.95</v>
      </c>
      <c r="D889" t="s">
        <v>9</v>
      </c>
      <c r="E889">
        <v>840</v>
      </c>
      <c r="F889">
        <v>65.069999999999993</v>
      </c>
      <c r="G889" s="2"/>
    </row>
    <row r="890" spans="1:7">
      <c r="A890" t="s">
        <v>899</v>
      </c>
      <c r="B890">
        <v>196.39</v>
      </c>
      <c r="C890">
        <v>27.05</v>
      </c>
      <c r="D890" t="s">
        <v>9</v>
      </c>
      <c r="E890">
        <v>840</v>
      </c>
      <c r="F890">
        <v>65.069999999999993</v>
      </c>
      <c r="G890" s="2"/>
    </row>
    <row r="891" spans="1:7">
      <c r="A891" t="s">
        <v>900</v>
      </c>
      <c r="B891">
        <v>243.84</v>
      </c>
      <c r="C891">
        <v>30.05</v>
      </c>
      <c r="D891" t="s">
        <v>9</v>
      </c>
      <c r="E891">
        <v>840</v>
      </c>
      <c r="F891">
        <v>65.069999999999993</v>
      </c>
      <c r="G891" s="2"/>
    </row>
    <row r="892" spans="1:7">
      <c r="A892" t="s">
        <v>901</v>
      </c>
      <c r="B892">
        <v>296.56</v>
      </c>
      <c r="C892">
        <v>25.01</v>
      </c>
      <c r="D892" t="s">
        <v>9</v>
      </c>
      <c r="E892">
        <v>840</v>
      </c>
      <c r="F892">
        <v>65.069999999999993</v>
      </c>
      <c r="G892" s="2"/>
    </row>
    <row r="893" spans="1:7">
      <c r="A893" t="s">
        <v>902</v>
      </c>
      <c r="B893">
        <v>218.95</v>
      </c>
      <c r="C893">
        <v>20.23</v>
      </c>
      <c r="D893" t="s">
        <v>9</v>
      </c>
      <c r="E893">
        <v>840</v>
      </c>
      <c r="F893">
        <v>65.069999999999993</v>
      </c>
      <c r="G893" s="2"/>
    </row>
    <row r="894" spans="1:7">
      <c r="A894" t="s">
        <v>903</v>
      </c>
      <c r="B894">
        <v>254.46</v>
      </c>
      <c r="C894">
        <v>23.09</v>
      </c>
      <c r="D894" t="s">
        <v>9</v>
      </c>
      <c r="E894">
        <v>840</v>
      </c>
      <c r="F894">
        <v>65.069999999999993</v>
      </c>
      <c r="G894" s="2"/>
    </row>
    <row r="895" spans="1:7">
      <c r="A895" t="s">
        <v>904</v>
      </c>
      <c r="B895">
        <v>224.86</v>
      </c>
      <c r="C895">
        <v>23.09</v>
      </c>
      <c r="D895" t="s">
        <v>9</v>
      </c>
      <c r="E895">
        <v>840</v>
      </c>
      <c r="F895">
        <v>65.069999999999993</v>
      </c>
      <c r="G895" s="2"/>
    </row>
    <row r="896" spans="1:7">
      <c r="A896" t="s">
        <v>905</v>
      </c>
      <c r="B896">
        <v>265.36</v>
      </c>
      <c r="C896">
        <v>23.09</v>
      </c>
      <c r="D896" t="s">
        <v>9</v>
      </c>
      <c r="E896">
        <v>840</v>
      </c>
      <c r="F896">
        <v>65.069999999999993</v>
      </c>
      <c r="G896" s="2"/>
    </row>
    <row r="897" spans="1:7">
      <c r="A897" t="s">
        <v>906</v>
      </c>
      <c r="B897">
        <v>305.87</v>
      </c>
      <c r="C897">
        <v>19.95</v>
      </c>
      <c r="D897" t="s">
        <v>9</v>
      </c>
      <c r="E897">
        <v>840</v>
      </c>
      <c r="F897">
        <v>65.069999999999993</v>
      </c>
      <c r="G897" s="2"/>
    </row>
    <row r="898" spans="1:7">
      <c r="A898" t="s">
        <v>907</v>
      </c>
      <c r="B898">
        <v>340.87</v>
      </c>
      <c r="C898">
        <v>18.079999999999998</v>
      </c>
      <c r="D898" t="s">
        <v>9</v>
      </c>
      <c r="E898">
        <v>840</v>
      </c>
      <c r="F898">
        <v>65.069999999999993</v>
      </c>
      <c r="G898" s="2"/>
    </row>
    <row r="899" spans="1:7">
      <c r="A899" t="s">
        <v>908</v>
      </c>
      <c r="B899">
        <v>231.33</v>
      </c>
      <c r="C899">
        <v>19.95</v>
      </c>
      <c r="D899" t="s">
        <v>9</v>
      </c>
      <c r="E899">
        <v>840</v>
      </c>
      <c r="F899">
        <v>65.069999999999993</v>
      </c>
      <c r="G899" s="2"/>
    </row>
    <row r="900" spans="1:7">
      <c r="A900" t="s">
        <v>909</v>
      </c>
      <c r="B900">
        <v>266.33</v>
      </c>
      <c r="C900">
        <v>19.95</v>
      </c>
      <c r="D900" t="s">
        <v>9</v>
      </c>
      <c r="E900">
        <v>840</v>
      </c>
      <c r="F900">
        <v>65.069999999999993</v>
      </c>
      <c r="G900" s="2"/>
    </row>
    <row r="901" spans="1:7">
      <c r="A901" t="s">
        <v>910</v>
      </c>
      <c r="B901">
        <v>301.32</v>
      </c>
      <c r="C901">
        <v>19.95</v>
      </c>
      <c r="D901" t="s">
        <v>9</v>
      </c>
      <c r="E901">
        <v>840</v>
      </c>
      <c r="F901">
        <v>65.069999999999993</v>
      </c>
      <c r="G901" s="2"/>
    </row>
    <row r="902" spans="1:7">
      <c r="A902" t="s">
        <v>911</v>
      </c>
      <c r="B902">
        <v>336.32</v>
      </c>
      <c r="C902">
        <v>19.95</v>
      </c>
      <c r="D902" t="s">
        <v>9</v>
      </c>
      <c r="E902">
        <v>840</v>
      </c>
      <c r="F902">
        <v>65.069999999999993</v>
      </c>
      <c r="G902" s="2"/>
    </row>
    <row r="903" spans="1:7">
      <c r="A903" t="s">
        <v>912</v>
      </c>
      <c r="B903">
        <v>371.32</v>
      </c>
      <c r="C903">
        <v>19.95</v>
      </c>
      <c r="D903" t="s">
        <v>9</v>
      </c>
      <c r="E903">
        <v>840</v>
      </c>
      <c r="F903">
        <v>65.069999999999993</v>
      </c>
      <c r="G903" s="2"/>
    </row>
    <row r="904" spans="1:7">
      <c r="A904" t="s">
        <v>913</v>
      </c>
      <c r="B904">
        <v>334.67</v>
      </c>
      <c r="C904">
        <v>25.35</v>
      </c>
      <c r="D904" t="s">
        <v>9</v>
      </c>
      <c r="E904">
        <v>840</v>
      </c>
      <c r="F904">
        <v>65.069999999999993</v>
      </c>
      <c r="G904" s="2"/>
    </row>
    <row r="905" spans="1:7">
      <c r="A905" t="s">
        <v>914</v>
      </c>
      <c r="B905">
        <v>372.86</v>
      </c>
      <c r="C905">
        <v>25.35</v>
      </c>
      <c r="D905" t="s">
        <v>9</v>
      </c>
      <c r="E905">
        <v>840</v>
      </c>
      <c r="F905">
        <v>65.069999999999993</v>
      </c>
      <c r="G905" s="2"/>
    </row>
    <row r="906" spans="1:7">
      <c r="A906" t="s">
        <v>915</v>
      </c>
      <c r="B906">
        <v>370.47</v>
      </c>
      <c r="C906">
        <v>28.33</v>
      </c>
      <c r="D906" t="s">
        <v>9</v>
      </c>
      <c r="E906">
        <v>840</v>
      </c>
      <c r="F906">
        <v>65.069999999999993</v>
      </c>
      <c r="G906" s="2"/>
    </row>
    <row r="907" spans="1:7">
      <c r="A907" t="s">
        <v>916</v>
      </c>
      <c r="B907">
        <v>299.95999999999998</v>
      </c>
      <c r="C907">
        <v>28.33</v>
      </c>
      <c r="D907" t="s">
        <v>9</v>
      </c>
      <c r="E907">
        <v>840</v>
      </c>
      <c r="F907">
        <v>65.069999999999993</v>
      </c>
      <c r="G907" s="2"/>
    </row>
    <row r="908" spans="1:7">
      <c r="A908" t="s">
        <v>917</v>
      </c>
      <c r="B908">
        <v>277.36</v>
      </c>
      <c r="C908">
        <v>28.33</v>
      </c>
      <c r="D908" t="s">
        <v>9</v>
      </c>
      <c r="E908">
        <v>840</v>
      </c>
      <c r="F908">
        <v>65.069999999999993</v>
      </c>
      <c r="G908" s="2"/>
    </row>
    <row r="909" spans="1:7">
      <c r="A909" t="s">
        <v>918</v>
      </c>
      <c r="B909">
        <v>327.07</v>
      </c>
      <c r="C909">
        <v>30.2</v>
      </c>
      <c r="D909" t="s">
        <v>9</v>
      </c>
      <c r="E909">
        <v>840</v>
      </c>
      <c r="F909">
        <v>65.069999999999993</v>
      </c>
      <c r="G909" s="2"/>
    </row>
    <row r="910" spans="1:7">
      <c r="A910" t="s">
        <v>919</v>
      </c>
      <c r="B910">
        <v>380.06</v>
      </c>
      <c r="C910">
        <v>26.77</v>
      </c>
      <c r="D910" t="s">
        <v>9</v>
      </c>
      <c r="E910">
        <v>840</v>
      </c>
      <c r="F910">
        <v>65.069999999999993</v>
      </c>
      <c r="G910" s="2"/>
    </row>
    <row r="911" spans="1:7">
      <c r="A911" t="s">
        <v>920</v>
      </c>
      <c r="B911">
        <v>284.54000000000002</v>
      </c>
      <c r="C911">
        <v>21.15</v>
      </c>
      <c r="D911" t="s">
        <v>9</v>
      </c>
      <c r="E911">
        <v>840</v>
      </c>
      <c r="F911">
        <v>65.069999999999993</v>
      </c>
      <c r="G911" s="2"/>
    </row>
    <row r="912" spans="1:7">
      <c r="A912" t="s">
        <v>921</v>
      </c>
      <c r="B912">
        <v>321.64</v>
      </c>
      <c r="C912">
        <v>21.15</v>
      </c>
      <c r="D912" t="s">
        <v>9</v>
      </c>
      <c r="E912">
        <v>840</v>
      </c>
      <c r="F912">
        <v>65.069999999999993</v>
      </c>
      <c r="G912" s="2"/>
    </row>
    <row r="913" spans="1:7">
      <c r="A913" t="s">
        <v>922</v>
      </c>
      <c r="B913">
        <v>287.83999999999997</v>
      </c>
      <c r="C913">
        <v>23.94</v>
      </c>
      <c r="D913" t="s">
        <v>9</v>
      </c>
      <c r="E913">
        <v>840</v>
      </c>
      <c r="F913">
        <v>65.069999999999993</v>
      </c>
      <c r="G913" s="2"/>
    </row>
    <row r="914" spans="1:7">
      <c r="A914" t="s">
        <v>923</v>
      </c>
      <c r="B914">
        <v>329.85</v>
      </c>
      <c r="C914">
        <v>22.28</v>
      </c>
      <c r="D914" t="s">
        <v>9</v>
      </c>
      <c r="E914">
        <v>840</v>
      </c>
      <c r="F914">
        <v>65.069999999999993</v>
      </c>
      <c r="G914" s="2"/>
    </row>
    <row r="915" spans="1:7">
      <c r="A915" t="s">
        <v>924</v>
      </c>
      <c r="B915">
        <v>368.95</v>
      </c>
      <c r="C915">
        <v>16.829999999999998</v>
      </c>
      <c r="D915" t="s">
        <v>9</v>
      </c>
      <c r="E915">
        <v>840</v>
      </c>
      <c r="F915">
        <v>65.069999999999993</v>
      </c>
      <c r="G915" s="2"/>
    </row>
    <row r="916" spans="1:7">
      <c r="A916" t="s">
        <v>925</v>
      </c>
      <c r="B916">
        <v>398.48</v>
      </c>
      <c r="C916">
        <v>16.829999999999998</v>
      </c>
      <c r="D916" t="s">
        <v>9</v>
      </c>
      <c r="E916">
        <v>840</v>
      </c>
      <c r="F916">
        <v>65.069999999999993</v>
      </c>
      <c r="G916" s="2"/>
    </row>
    <row r="917" spans="1:7">
      <c r="A917" t="s">
        <v>926</v>
      </c>
      <c r="B917">
        <v>428.01</v>
      </c>
      <c r="C917">
        <v>16.829999999999998</v>
      </c>
      <c r="D917" t="s">
        <v>9</v>
      </c>
      <c r="E917">
        <v>840</v>
      </c>
      <c r="F917">
        <v>65.069999999999993</v>
      </c>
      <c r="G917" s="2"/>
    </row>
    <row r="918" spans="1:7">
      <c r="A918" t="s">
        <v>927</v>
      </c>
      <c r="B918">
        <v>335.24</v>
      </c>
      <c r="C918">
        <v>25.49</v>
      </c>
      <c r="D918" t="s">
        <v>9</v>
      </c>
      <c r="E918">
        <v>840</v>
      </c>
      <c r="F918">
        <v>65.069999999999993</v>
      </c>
      <c r="G918" s="2"/>
    </row>
    <row r="919" spans="1:7">
      <c r="A919" t="s">
        <v>928</v>
      </c>
      <c r="B919">
        <v>379.97</v>
      </c>
      <c r="C919">
        <v>24.45</v>
      </c>
      <c r="D919" t="s">
        <v>9</v>
      </c>
      <c r="E919">
        <v>840</v>
      </c>
      <c r="F919">
        <v>65.069999999999993</v>
      </c>
      <c r="G919" s="2"/>
    </row>
    <row r="920" spans="1:7">
      <c r="A920" t="s">
        <v>929</v>
      </c>
      <c r="B920">
        <v>148.19999999999999</v>
      </c>
      <c r="C920">
        <v>12.86</v>
      </c>
      <c r="D920" t="s">
        <v>9</v>
      </c>
      <c r="E920">
        <v>840</v>
      </c>
      <c r="F920">
        <v>65.069999999999993</v>
      </c>
      <c r="G920" s="2"/>
    </row>
    <row r="921" spans="1:7">
      <c r="A921" t="s">
        <v>930</v>
      </c>
      <c r="B921">
        <v>170.76</v>
      </c>
      <c r="C921">
        <v>12.86</v>
      </c>
      <c r="D921" t="s">
        <v>9</v>
      </c>
      <c r="E921">
        <v>840</v>
      </c>
      <c r="F921">
        <v>65.069999999999993</v>
      </c>
      <c r="G921" s="2"/>
    </row>
    <row r="922" spans="1:7">
      <c r="A922" t="s">
        <v>931</v>
      </c>
      <c r="B922">
        <v>193.31</v>
      </c>
      <c r="C922">
        <v>12.86</v>
      </c>
      <c r="D922" t="s">
        <v>9</v>
      </c>
      <c r="E922">
        <v>840</v>
      </c>
      <c r="F922">
        <v>65.069999999999993</v>
      </c>
      <c r="G922" s="2"/>
    </row>
    <row r="923" spans="1:7">
      <c r="A923" t="s">
        <v>932</v>
      </c>
      <c r="B923">
        <v>215.87</v>
      </c>
      <c r="C923">
        <v>13.1</v>
      </c>
      <c r="D923" t="s">
        <v>9</v>
      </c>
      <c r="E923">
        <v>840</v>
      </c>
      <c r="F923">
        <v>65.069999999999993</v>
      </c>
      <c r="G923" s="2"/>
    </row>
    <row r="924" spans="1:7">
      <c r="A924" t="s">
        <v>933</v>
      </c>
      <c r="B924">
        <v>238.85</v>
      </c>
      <c r="C924">
        <v>16.829999999999998</v>
      </c>
      <c r="D924" t="s">
        <v>9</v>
      </c>
      <c r="E924">
        <v>840</v>
      </c>
      <c r="F924">
        <v>65.069999999999993</v>
      </c>
      <c r="G924" s="2"/>
    </row>
    <row r="925" spans="1:7">
      <c r="A925" t="s">
        <v>934</v>
      </c>
      <c r="B925">
        <v>197.36</v>
      </c>
      <c r="C925">
        <v>14.5</v>
      </c>
      <c r="D925" t="s">
        <v>9</v>
      </c>
      <c r="E925">
        <v>840</v>
      </c>
      <c r="F925">
        <v>65.069999999999993</v>
      </c>
      <c r="G925" s="2"/>
    </row>
    <row r="926" spans="1:7">
      <c r="A926" t="s">
        <v>935</v>
      </c>
      <c r="B926">
        <v>152.19</v>
      </c>
      <c r="C926">
        <v>14.5</v>
      </c>
      <c r="D926" t="s">
        <v>9</v>
      </c>
      <c r="E926">
        <v>840</v>
      </c>
      <c r="F926">
        <v>65.069999999999993</v>
      </c>
      <c r="G926" s="2"/>
    </row>
    <row r="927" spans="1:7">
      <c r="A927" t="s">
        <v>936</v>
      </c>
      <c r="B927">
        <v>177.63</v>
      </c>
      <c r="C927">
        <v>14.5</v>
      </c>
      <c r="D927" t="s">
        <v>9</v>
      </c>
      <c r="E927">
        <v>840</v>
      </c>
      <c r="F927">
        <v>65.069999999999993</v>
      </c>
      <c r="G927" s="2"/>
    </row>
    <row r="928" spans="1:7">
      <c r="A928" t="s">
        <v>937</v>
      </c>
      <c r="B928">
        <v>203.07</v>
      </c>
      <c r="C928">
        <v>18.47</v>
      </c>
      <c r="D928" t="s">
        <v>9</v>
      </c>
      <c r="E928">
        <v>840</v>
      </c>
      <c r="F928">
        <v>65.069999999999993</v>
      </c>
      <c r="G928" s="2"/>
    </row>
    <row r="929" spans="1:7">
      <c r="A929" t="s">
        <v>938</v>
      </c>
      <c r="B929">
        <v>235.47</v>
      </c>
      <c r="C929">
        <v>18.47</v>
      </c>
      <c r="D929" t="s">
        <v>9</v>
      </c>
      <c r="E929">
        <v>840</v>
      </c>
      <c r="F929">
        <v>65.069999999999993</v>
      </c>
      <c r="G929" s="2"/>
    </row>
    <row r="930" spans="1:7">
      <c r="A930" t="s">
        <v>939</v>
      </c>
      <c r="B930">
        <v>267.87</v>
      </c>
      <c r="C930">
        <v>18.47</v>
      </c>
      <c r="D930" t="s">
        <v>9</v>
      </c>
      <c r="E930">
        <v>840</v>
      </c>
      <c r="F930">
        <v>65.069999999999993</v>
      </c>
      <c r="G930" s="2"/>
    </row>
    <row r="931" spans="1:7">
      <c r="A931" t="s">
        <v>940</v>
      </c>
      <c r="B931">
        <v>229.4</v>
      </c>
      <c r="C931">
        <v>18.47</v>
      </c>
      <c r="D931" t="s">
        <v>9</v>
      </c>
      <c r="E931">
        <v>840</v>
      </c>
      <c r="F931">
        <v>65.069999999999993</v>
      </c>
      <c r="G931" s="2"/>
    </row>
    <row r="932" spans="1:7">
      <c r="A932" t="s">
        <v>941</v>
      </c>
      <c r="B932">
        <v>143.97999999999999</v>
      </c>
      <c r="C932">
        <v>15.12</v>
      </c>
      <c r="D932" t="s">
        <v>9</v>
      </c>
      <c r="E932">
        <v>840</v>
      </c>
      <c r="F932">
        <v>65.069999999999993</v>
      </c>
      <c r="G932" s="2"/>
    </row>
    <row r="933" spans="1:7">
      <c r="A933" t="s">
        <v>942</v>
      </c>
      <c r="B933">
        <v>170.51</v>
      </c>
      <c r="C933">
        <v>17.440000000000001</v>
      </c>
      <c r="D933" t="s">
        <v>9</v>
      </c>
      <c r="E933">
        <v>840</v>
      </c>
      <c r="F933">
        <v>65.069999999999993</v>
      </c>
      <c r="G933" s="2"/>
    </row>
    <row r="934" spans="1:7">
      <c r="A934" t="s">
        <v>943</v>
      </c>
      <c r="B934">
        <v>201.1</v>
      </c>
      <c r="C934">
        <v>19.84</v>
      </c>
      <c r="D934" t="s">
        <v>9</v>
      </c>
      <c r="E934">
        <v>840</v>
      </c>
      <c r="F934">
        <v>65.069999999999993</v>
      </c>
      <c r="G934" s="2"/>
    </row>
    <row r="935" spans="1:7">
      <c r="A935" t="s">
        <v>944</v>
      </c>
      <c r="B935">
        <v>235.9</v>
      </c>
      <c r="C935">
        <v>20.399999999999999</v>
      </c>
      <c r="D935" t="s">
        <v>9</v>
      </c>
      <c r="E935">
        <v>840</v>
      </c>
      <c r="F935">
        <v>65.069999999999993</v>
      </c>
      <c r="G935" s="2"/>
    </row>
    <row r="936" spans="1:7">
      <c r="A936" t="s">
        <v>945</v>
      </c>
      <c r="B936">
        <v>271.7</v>
      </c>
      <c r="C936">
        <v>20.260000000000002</v>
      </c>
      <c r="D936" t="s">
        <v>9</v>
      </c>
      <c r="E936">
        <v>840</v>
      </c>
      <c r="F936">
        <v>65.069999999999993</v>
      </c>
      <c r="G936" s="2"/>
    </row>
    <row r="937" spans="1:7">
      <c r="A937" t="s">
        <v>946</v>
      </c>
      <c r="B937">
        <v>237.66</v>
      </c>
      <c r="C937">
        <v>20.260000000000002</v>
      </c>
      <c r="D937" t="s">
        <v>9</v>
      </c>
      <c r="E937">
        <v>840</v>
      </c>
      <c r="F937">
        <v>65.069999999999993</v>
      </c>
      <c r="G937" s="2"/>
    </row>
    <row r="938" spans="1:7">
      <c r="A938" t="s">
        <v>947</v>
      </c>
      <c r="B938">
        <v>273.19</v>
      </c>
      <c r="C938">
        <v>19.84</v>
      </c>
      <c r="D938" t="s">
        <v>9</v>
      </c>
      <c r="E938">
        <v>840</v>
      </c>
      <c r="F938">
        <v>65.069999999999993</v>
      </c>
      <c r="G938" s="2"/>
    </row>
    <row r="939" spans="1:7">
      <c r="A939" t="s">
        <v>948</v>
      </c>
      <c r="B939">
        <v>246.21</v>
      </c>
      <c r="C939">
        <v>12.91</v>
      </c>
      <c r="D939" t="s">
        <v>9</v>
      </c>
      <c r="E939">
        <v>840</v>
      </c>
      <c r="F939">
        <v>65.069999999999993</v>
      </c>
      <c r="G939" s="2"/>
    </row>
    <row r="940" spans="1:7">
      <c r="A940" t="s">
        <v>949</v>
      </c>
      <c r="B940">
        <v>268.86</v>
      </c>
      <c r="C940">
        <v>12.91</v>
      </c>
      <c r="D940" t="s">
        <v>9</v>
      </c>
      <c r="E940">
        <v>840</v>
      </c>
      <c r="F940">
        <v>65.069999999999993</v>
      </c>
      <c r="G940" s="2"/>
    </row>
    <row r="941" spans="1:7">
      <c r="A941" t="s">
        <v>950</v>
      </c>
      <c r="B941">
        <v>291.51</v>
      </c>
      <c r="C941">
        <v>13.66</v>
      </c>
      <c r="D941" t="s">
        <v>9</v>
      </c>
      <c r="E941">
        <v>840</v>
      </c>
      <c r="F941">
        <v>65.069999999999993</v>
      </c>
      <c r="G941" s="2"/>
    </row>
    <row r="942" spans="1:7">
      <c r="A942" t="s">
        <v>951</v>
      </c>
      <c r="B942">
        <v>315.48</v>
      </c>
      <c r="C942">
        <v>15.11</v>
      </c>
      <c r="D942" t="s">
        <v>9</v>
      </c>
      <c r="E942">
        <v>840</v>
      </c>
      <c r="F942">
        <v>65.069999999999993</v>
      </c>
      <c r="G942" s="2"/>
    </row>
    <row r="943" spans="1:7">
      <c r="A943" t="s">
        <v>952</v>
      </c>
      <c r="B943">
        <v>341.99</v>
      </c>
      <c r="C943">
        <v>19.96</v>
      </c>
      <c r="D943" t="s">
        <v>9</v>
      </c>
      <c r="E943">
        <v>840</v>
      </c>
      <c r="F943">
        <v>65.069999999999993</v>
      </c>
      <c r="G943" s="2"/>
    </row>
    <row r="944" spans="1:7">
      <c r="A944" t="s">
        <v>953</v>
      </c>
      <c r="B944">
        <v>377</v>
      </c>
      <c r="C944">
        <v>19.91</v>
      </c>
      <c r="D944" t="s">
        <v>9</v>
      </c>
      <c r="E944">
        <v>840</v>
      </c>
      <c r="F944">
        <v>65.069999999999993</v>
      </c>
      <c r="G944" s="2"/>
    </row>
    <row r="945" spans="1:7">
      <c r="A945" t="s">
        <v>954</v>
      </c>
      <c r="B945">
        <v>341.36</v>
      </c>
      <c r="C945">
        <v>15.11</v>
      </c>
      <c r="D945" t="s">
        <v>9</v>
      </c>
      <c r="E945">
        <v>840</v>
      </c>
      <c r="F945">
        <v>65.069999999999993</v>
      </c>
      <c r="G945" s="2"/>
    </row>
    <row r="946" spans="1:7">
      <c r="A946" t="s">
        <v>955</v>
      </c>
      <c r="B946">
        <v>235.24</v>
      </c>
      <c r="C946">
        <v>11.61</v>
      </c>
      <c r="D946" t="s">
        <v>9</v>
      </c>
      <c r="E946">
        <v>840</v>
      </c>
      <c r="F946">
        <v>65.069999999999993</v>
      </c>
      <c r="G946" s="2"/>
    </row>
    <row r="947" spans="1:7">
      <c r="A947" t="s">
        <v>956</v>
      </c>
      <c r="B947">
        <v>255.61</v>
      </c>
      <c r="C947">
        <v>11.61</v>
      </c>
      <c r="D947" t="s">
        <v>9</v>
      </c>
      <c r="E947">
        <v>840</v>
      </c>
      <c r="F947">
        <v>65.069999999999993</v>
      </c>
      <c r="G947" s="2"/>
    </row>
    <row r="948" spans="1:7">
      <c r="A948" t="s">
        <v>957</v>
      </c>
      <c r="B948">
        <v>275.97000000000003</v>
      </c>
      <c r="C948">
        <v>17.46</v>
      </c>
      <c r="D948" t="s">
        <v>9</v>
      </c>
      <c r="E948">
        <v>840</v>
      </c>
      <c r="F948">
        <v>65.069999999999993</v>
      </c>
      <c r="G948" s="2"/>
    </row>
    <row r="949" spans="1:7">
      <c r="A949" t="s">
        <v>958</v>
      </c>
      <c r="B949">
        <v>306.52</v>
      </c>
      <c r="C949">
        <v>18.46</v>
      </c>
      <c r="D949" t="s">
        <v>9</v>
      </c>
      <c r="E949">
        <v>840</v>
      </c>
      <c r="F949">
        <v>65.069999999999993</v>
      </c>
      <c r="G949" s="2"/>
    </row>
    <row r="950" spans="1:7">
      <c r="A950" t="s">
        <v>959</v>
      </c>
      <c r="B950">
        <v>277.24</v>
      </c>
      <c r="C950">
        <v>13.2</v>
      </c>
      <c r="D950" t="s">
        <v>9</v>
      </c>
      <c r="E950">
        <v>840</v>
      </c>
      <c r="F950">
        <v>65.069999999999993</v>
      </c>
      <c r="G950" s="2"/>
    </row>
    <row r="951" spans="1:7">
      <c r="A951" t="s">
        <v>960</v>
      </c>
      <c r="B951">
        <v>300.39</v>
      </c>
      <c r="C951">
        <v>11.96</v>
      </c>
      <c r="D951" t="s">
        <v>9</v>
      </c>
      <c r="E951">
        <v>840</v>
      </c>
      <c r="F951">
        <v>65.069999999999993</v>
      </c>
      <c r="G951" s="2"/>
    </row>
    <row r="952" spans="1:7">
      <c r="A952" t="s">
        <v>961</v>
      </c>
      <c r="B952">
        <v>321.38</v>
      </c>
      <c r="C952">
        <v>13.73</v>
      </c>
      <c r="D952" t="s">
        <v>9</v>
      </c>
      <c r="E952">
        <v>840</v>
      </c>
      <c r="F952">
        <v>65.069999999999993</v>
      </c>
      <c r="G952" s="2"/>
    </row>
    <row r="953" spans="1:7">
      <c r="A953" t="s">
        <v>962</v>
      </c>
      <c r="B953">
        <v>140.9</v>
      </c>
      <c r="C953">
        <v>15.17</v>
      </c>
      <c r="D953" t="s">
        <v>9</v>
      </c>
      <c r="E953">
        <v>840</v>
      </c>
      <c r="F953">
        <v>65.069999999999993</v>
      </c>
      <c r="G953" s="2"/>
    </row>
    <row r="954" spans="1:7">
      <c r="A954" t="s">
        <v>963</v>
      </c>
      <c r="B954">
        <v>167.5</v>
      </c>
      <c r="C954">
        <v>11.17</v>
      </c>
      <c r="D954" t="s">
        <v>9</v>
      </c>
      <c r="E954">
        <v>840</v>
      </c>
      <c r="F954">
        <v>65.069999999999993</v>
      </c>
      <c r="G954" s="2"/>
    </row>
    <row r="955" spans="1:7">
      <c r="A955" t="s">
        <v>964</v>
      </c>
      <c r="B955">
        <v>187.1</v>
      </c>
      <c r="C955">
        <v>11.17</v>
      </c>
      <c r="D955" t="s">
        <v>9</v>
      </c>
      <c r="E955">
        <v>840</v>
      </c>
      <c r="F955">
        <v>65.069999999999993</v>
      </c>
      <c r="G955" s="2"/>
    </row>
    <row r="956" spans="1:7">
      <c r="A956" t="s">
        <v>965</v>
      </c>
      <c r="B956">
        <v>206.7</v>
      </c>
      <c r="C956">
        <v>11.44</v>
      </c>
      <c r="D956" t="s">
        <v>9</v>
      </c>
      <c r="E956">
        <v>840</v>
      </c>
      <c r="F956">
        <v>65.069999999999993</v>
      </c>
      <c r="G956" s="2"/>
    </row>
    <row r="957" spans="1:7">
      <c r="A957" t="s">
        <v>966</v>
      </c>
      <c r="B957">
        <v>226.78</v>
      </c>
      <c r="C957">
        <v>11.44</v>
      </c>
      <c r="D957" t="s">
        <v>9</v>
      </c>
      <c r="E957">
        <v>840</v>
      </c>
      <c r="F957">
        <v>65.069999999999993</v>
      </c>
      <c r="G957" s="2"/>
    </row>
    <row r="958" spans="1:7">
      <c r="A958" t="s">
        <v>967</v>
      </c>
      <c r="B958">
        <v>246.86</v>
      </c>
      <c r="C958">
        <v>13.05</v>
      </c>
      <c r="D958" t="s">
        <v>9</v>
      </c>
      <c r="E958">
        <v>840</v>
      </c>
      <c r="F958">
        <v>65.069999999999993</v>
      </c>
      <c r="G958" s="2"/>
    </row>
    <row r="959" spans="1:7">
      <c r="A959" t="s">
        <v>968</v>
      </c>
      <c r="B959">
        <v>269.75</v>
      </c>
      <c r="C959">
        <v>11.38</v>
      </c>
      <c r="D959" t="s">
        <v>9</v>
      </c>
      <c r="E959">
        <v>840</v>
      </c>
      <c r="F959">
        <v>65.069999999999993</v>
      </c>
      <c r="G959" s="2"/>
    </row>
    <row r="960" spans="1:7">
      <c r="A960" t="s">
        <v>969</v>
      </c>
      <c r="B960">
        <v>289.70999999999998</v>
      </c>
      <c r="C960">
        <v>11.38</v>
      </c>
      <c r="D960" t="s">
        <v>9</v>
      </c>
      <c r="E960">
        <v>840</v>
      </c>
      <c r="F960">
        <v>65.069999999999993</v>
      </c>
      <c r="G960" s="2"/>
    </row>
    <row r="961" spans="1:7">
      <c r="A961" t="s">
        <v>970</v>
      </c>
      <c r="B961">
        <v>318.14999999999998</v>
      </c>
      <c r="C961">
        <v>11.68</v>
      </c>
      <c r="D961" t="s">
        <v>9</v>
      </c>
      <c r="E961">
        <v>840</v>
      </c>
      <c r="F961">
        <v>65.069999999999993</v>
      </c>
      <c r="G961" s="2"/>
    </row>
    <row r="962" spans="1:7">
      <c r="A962" t="s">
        <v>971</v>
      </c>
      <c r="B962">
        <v>265.66000000000003</v>
      </c>
      <c r="C962">
        <v>16.420000000000002</v>
      </c>
      <c r="D962" t="s">
        <v>9</v>
      </c>
      <c r="E962">
        <v>840</v>
      </c>
      <c r="F962">
        <v>65.069999999999993</v>
      </c>
      <c r="G962" s="2"/>
    </row>
    <row r="963" spans="1:7">
      <c r="A963" t="s">
        <v>972</v>
      </c>
      <c r="B963">
        <v>294.47000000000003</v>
      </c>
      <c r="C963">
        <v>14.69</v>
      </c>
      <c r="D963" t="s">
        <v>9</v>
      </c>
      <c r="E963">
        <v>840</v>
      </c>
      <c r="F963">
        <v>65.069999999999993</v>
      </c>
      <c r="G963" s="2"/>
    </row>
    <row r="964" spans="1:7">
      <c r="A964" t="s">
        <v>973</v>
      </c>
      <c r="B964">
        <v>423.73</v>
      </c>
      <c r="C964">
        <v>16.45</v>
      </c>
      <c r="D964" t="s">
        <v>9</v>
      </c>
      <c r="E964">
        <v>840</v>
      </c>
      <c r="F964">
        <v>65.069999999999993</v>
      </c>
      <c r="G964" s="2"/>
    </row>
    <row r="965" spans="1:7">
      <c r="A965" t="s">
        <v>974</v>
      </c>
      <c r="B965">
        <v>307.58999999999997</v>
      </c>
      <c r="C965">
        <v>26.33</v>
      </c>
      <c r="D965" t="s">
        <v>9</v>
      </c>
      <c r="E965">
        <v>840</v>
      </c>
      <c r="F965">
        <v>65.069999999999993</v>
      </c>
      <c r="G965" s="2"/>
    </row>
    <row r="966" spans="1:7">
      <c r="A966" t="s">
        <v>975</v>
      </c>
      <c r="B966">
        <v>352.45</v>
      </c>
      <c r="C966">
        <v>25.13</v>
      </c>
      <c r="D966" t="s">
        <v>9</v>
      </c>
      <c r="E966">
        <v>840</v>
      </c>
      <c r="F966">
        <v>65.069999999999993</v>
      </c>
      <c r="G966" s="2"/>
    </row>
    <row r="967" spans="1:7">
      <c r="A967" t="s">
        <v>976</v>
      </c>
      <c r="B967">
        <v>398.2</v>
      </c>
      <c r="C967">
        <v>18.43</v>
      </c>
      <c r="D967" t="s">
        <v>9</v>
      </c>
      <c r="E967">
        <v>840</v>
      </c>
      <c r="F967">
        <v>65.069999999999993</v>
      </c>
      <c r="G967" s="2"/>
    </row>
    <row r="968" spans="1:7">
      <c r="A968" t="s">
        <v>977</v>
      </c>
      <c r="B968">
        <v>356.78</v>
      </c>
      <c r="C968">
        <v>21.52</v>
      </c>
      <c r="D968" t="s">
        <v>9</v>
      </c>
      <c r="E968">
        <v>840</v>
      </c>
      <c r="F968">
        <v>65.069999999999993</v>
      </c>
      <c r="G968" s="2"/>
    </row>
    <row r="969" spans="1:7">
      <c r="A969" t="s">
        <v>978</v>
      </c>
      <c r="B969">
        <v>394.55</v>
      </c>
      <c r="C969">
        <v>21.1</v>
      </c>
      <c r="D969" t="s">
        <v>9</v>
      </c>
      <c r="E969">
        <v>840</v>
      </c>
      <c r="F969">
        <v>65.069999999999993</v>
      </c>
      <c r="G969" s="2"/>
    </row>
    <row r="970" spans="1:7">
      <c r="A970" t="s">
        <v>979</v>
      </c>
      <c r="B970">
        <v>431.55</v>
      </c>
      <c r="C970">
        <v>18.09</v>
      </c>
      <c r="D970" t="s">
        <v>9</v>
      </c>
      <c r="E970">
        <v>840</v>
      </c>
      <c r="F970">
        <v>65.069999999999993</v>
      </c>
      <c r="G970" s="2"/>
    </row>
    <row r="971" spans="1:7">
      <c r="A971" t="s">
        <v>980</v>
      </c>
      <c r="B971">
        <v>463.29</v>
      </c>
      <c r="C971">
        <v>18.09</v>
      </c>
      <c r="D971" t="s">
        <v>9</v>
      </c>
      <c r="E971">
        <v>840</v>
      </c>
      <c r="F971">
        <v>65.069999999999993</v>
      </c>
      <c r="G971" s="2"/>
    </row>
    <row r="972" spans="1:7">
      <c r="A972" t="s">
        <v>981</v>
      </c>
      <c r="B972">
        <v>495.03</v>
      </c>
      <c r="C972">
        <v>18.09</v>
      </c>
      <c r="D972" t="s">
        <v>9</v>
      </c>
      <c r="E972">
        <v>840</v>
      </c>
      <c r="F972">
        <v>65.069999999999993</v>
      </c>
      <c r="G972" s="2"/>
    </row>
    <row r="973" spans="1:7">
      <c r="A973" t="s">
        <v>982</v>
      </c>
      <c r="B973">
        <v>453.31</v>
      </c>
      <c r="C973">
        <v>21.92</v>
      </c>
      <c r="D973" t="s">
        <v>9</v>
      </c>
      <c r="E973">
        <v>840</v>
      </c>
      <c r="F973">
        <v>65.069999999999993</v>
      </c>
      <c r="G973" s="2"/>
    </row>
    <row r="974" spans="1:7">
      <c r="A974" t="s">
        <v>983</v>
      </c>
      <c r="B974">
        <v>350.56</v>
      </c>
      <c r="C974">
        <v>21.92</v>
      </c>
      <c r="D974" t="s">
        <v>9</v>
      </c>
      <c r="E974">
        <v>840</v>
      </c>
      <c r="F974">
        <v>65.069999999999993</v>
      </c>
      <c r="G974" s="2"/>
    </row>
    <row r="975" spans="1:7">
      <c r="A975" t="s">
        <v>984</v>
      </c>
      <c r="B975">
        <v>314.37</v>
      </c>
      <c r="C975">
        <v>20.420000000000002</v>
      </c>
      <c r="D975" t="s">
        <v>9</v>
      </c>
      <c r="E975">
        <v>840</v>
      </c>
      <c r="F975">
        <v>65.069999999999993</v>
      </c>
      <c r="G975" s="2"/>
    </row>
    <row r="976" spans="1:7">
      <c r="A976" t="s">
        <v>985</v>
      </c>
      <c r="B976">
        <v>149.30000000000001</v>
      </c>
      <c r="C976">
        <v>20.56</v>
      </c>
      <c r="D976" t="s">
        <v>9</v>
      </c>
      <c r="E976">
        <v>840</v>
      </c>
      <c r="F976">
        <v>65.069999999999993</v>
      </c>
      <c r="G976" s="2"/>
    </row>
    <row r="977" spans="1:7">
      <c r="A977" t="s">
        <v>986</v>
      </c>
      <c r="B977">
        <v>172.32</v>
      </c>
      <c r="C977">
        <v>19.190000000000001</v>
      </c>
      <c r="D977" t="s">
        <v>9</v>
      </c>
      <c r="E977">
        <v>840</v>
      </c>
      <c r="F977">
        <v>65.069999999999993</v>
      </c>
      <c r="G977" s="2"/>
    </row>
    <row r="978" spans="1:7">
      <c r="A978" t="s">
        <v>987</v>
      </c>
      <c r="B978">
        <v>307.5</v>
      </c>
      <c r="C978">
        <v>23.28</v>
      </c>
      <c r="D978" t="s">
        <v>9</v>
      </c>
      <c r="E978">
        <v>840</v>
      </c>
      <c r="F978">
        <v>65.069999999999993</v>
      </c>
      <c r="G978" s="2"/>
    </row>
    <row r="979" spans="1:7">
      <c r="A979" t="s">
        <v>988</v>
      </c>
      <c r="B979">
        <v>425.39</v>
      </c>
      <c r="C979">
        <v>31.44</v>
      </c>
      <c r="D979" t="s">
        <v>9</v>
      </c>
      <c r="E979">
        <v>840</v>
      </c>
      <c r="F979">
        <v>65.069999999999993</v>
      </c>
      <c r="G979" s="2"/>
    </row>
    <row r="980" spans="1:7">
      <c r="A980" t="s">
        <v>989</v>
      </c>
      <c r="B980">
        <v>480.54</v>
      </c>
      <c r="C980">
        <v>19.940000000000001</v>
      </c>
      <c r="D980" t="s">
        <v>9</v>
      </c>
      <c r="E980">
        <v>840</v>
      </c>
      <c r="F980">
        <v>65.069999999999993</v>
      </c>
      <c r="G980" s="2"/>
    </row>
    <row r="981" spans="1:7">
      <c r="A981" t="s">
        <v>990</v>
      </c>
      <c r="B981">
        <v>515.53</v>
      </c>
      <c r="C981">
        <v>19.940000000000001</v>
      </c>
      <c r="D981" t="s">
        <v>9</v>
      </c>
      <c r="E981">
        <v>840</v>
      </c>
      <c r="F981">
        <v>65.069999999999993</v>
      </c>
      <c r="G981" s="2"/>
    </row>
    <row r="982" spans="1:7">
      <c r="A982" t="s">
        <v>991</v>
      </c>
      <c r="B982">
        <v>412.84</v>
      </c>
      <c r="C982">
        <v>20.53</v>
      </c>
      <c r="D982" t="s">
        <v>9</v>
      </c>
      <c r="E982">
        <v>840</v>
      </c>
      <c r="F982">
        <v>65.069999999999993</v>
      </c>
      <c r="G982" s="2"/>
    </row>
    <row r="983" spans="1:7">
      <c r="A983" t="s">
        <v>992</v>
      </c>
      <c r="B983">
        <v>448.85</v>
      </c>
      <c r="C983">
        <v>19.940000000000001</v>
      </c>
      <c r="D983" t="s">
        <v>9</v>
      </c>
      <c r="E983">
        <v>840</v>
      </c>
      <c r="F983">
        <v>65.069999999999993</v>
      </c>
      <c r="G983" s="2"/>
    </row>
    <row r="984" spans="1:7">
      <c r="A984" t="s">
        <v>993</v>
      </c>
      <c r="B984">
        <v>483.84</v>
      </c>
      <c r="C984">
        <v>19.96</v>
      </c>
      <c r="D984" t="s">
        <v>9</v>
      </c>
      <c r="E984">
        <v>840</v>
      </c>
      <c r="F984">
        <v>65.069999999999993</v>
      </c>
      <c r="G984" s="2"/>
    </row>
    <row r="985" spans="1:7">
      <c r="A985" t="s">
        <v>994</v>
      </c>
      <c r="B985">
        <v>518.86</v>
      </c>
      <c r="C985">
        <v>23.26</v>
      </c>
      <c r="D985" t="s">
        <v>9</v>
      </c>
      <c r="E985">
        <v>840</v>
      </c>
      <c r="F985">
        <v>65.069999999999993</v>
      </c>
      <c r="G985" s="2"/>
    </row>
    <row r="986" spans="1:7">
      <c r="A986" t="s">
        <v>995</v>
      </c>
      <c r="B986">
        <v>343.25</v>
      </c>
      <c r="C986">
        <v>18.47</v>
      </c>
      <c r="D986" t="s">
        <v>9</v>
      </c>
      <c r="E986">
        <v>840</v>
      </c>
      <c r="F986">
        <v>65.069999999999993</v>
      </c>
      <c r="G986" s="2"/>
    </row>
    <row r="987" spans="1:7">
      <c r="A987" t="s">
        <v>996</v>
      </c>
      <c r="B987">
        <v>302.77</v>
      </c>
      <c r="C987">
        <v>21.11</v>
      </c>
      <c r="D987" t="s">
        <v>9</v>
      </c>
      <c r="E987">
        <v>840</v>
      </c>
      <c r="F987">
        <v>65.069999999999993</v>
      </c>
      <c r="G987" s="2"/>
    </row>
    <row r="988" spans="1:7">
      <c r="A988" t="s">
        <v>997</v>
      </c>
      <c r="B988">
        <v>269.52</v>
      </c>
      <c r="C988">
        <v>20.260000000000002</v>
      </c>
      <c r="D988" t="s">
        <v>9</v>
      </c>
      <c r="E988">
        <v>840</v>
      </c>
      <c r="F988">
        <v>65.069999999999993</v>
      </c>
      <c r="G988" s="2"/>
    </row>
    <row r="989" spans="1:7">
      <c r="A989" t="s">
        <v>998</v>
      </c>
      <c r="B989">
        <v>305.07</v>
      </c>
      <c r="C989">
        <v>22.58</v>
      </c>
      <c r="D989" t="s">
        <v>9</v>
      </c>
      <c r="E989">
        <v>840</v>
      </c>
      <c r="F989">
        <v>65.069999999999993</v>
      </c>
      <c r="G989" s="2"/>
    </row>
    <row r="990" spans="1:7">
      <c r="A990" t="s">
        <v>999</v>
      </c>
      <c r="B990">
        <v>196.6</v>
      </c>
      <c r="C990">
        <v>21.99</v>
      </c>
      <c r="D990" t="s">
        <v>9</v>
      </c>
      <c r="E990">
        <v>840</v>
      </c>
      <c r="F990">
        <v>65.069999999999993</v>
      </c>
      <c r="G990" s="2"/>
    </row>
    <row r="991" spans="1:7">
      <c r="A991" t="s">
        <v>1000</v>
      </c>
      <c r="B991">
        <v>234.64</v>
      </c>
      <c r="C991">
        <v>21.7</v>
      </c>
      <c r="D991" t="s">
        <v>9</v>
      </c>
      <c r="E991">
        <v>840</v>
      </c>
      <c r="F991">
        <v>65.069999999999993</v>
      </c>
      <c r="G991" s="2"/>
    </row>
    <row r="992" spans="1:7">
      <c r="A992" t="s">
        <v>1001</v>
      </c>
      <c r="B992">
        <v>273.26</v>
      </c>
      <c r="C992">
        <v>26.26</v>
      </c>
      <c r="D992" t="s">
        <v>9</v>
      </c>
      <c r="E992">
        <v>840</v>
      </c>
      <c r="F992">
        <v>65.069999999999993</v>
      </c>
      <c r="G992" s="2"/>
    </row>
    <row r="993" spans="1:7">
      <c r="A993" t="s">
        <v>1002</v>
      </c>
      <c r="B993">
        <v>232.95</v>
      </c>
      <c r="C993">
        <v>18.47</v>
      </c>
      <c r="D993" t="s">
        <v>9</v>
      </c>
      <c r="E993">
        <v>840</v>
      </c>
      <c r="F993">
        <v>65.069999999999993</v>
      </c>
      <c r="G993" s="2"/>
    </row>
    <row r="994" spans="1:7">
      <c r="A994" t="s">
        <v>1003</v>
      </c>
      <c r="B994">
        <v>265.36</v>
      </c>
      <c r="C994">
        <v>18.3</v>
      </c>
      <c r="D994" t="s">
        <v>9</v>
      </c>
      <c r="E994">
        <v>840</v>
      </c>
      <c r="F994">
        <v>65.069999999999993</v>
      </c>
      <c r="G994" s="2"/>
    </row>
    <row r="995" spans="1:7">
      <c r="A995" t="s">
        <v>1004</v>
      </c>
      <c r="B995">
        <v>210.4</v>
      </c>
      <c r="C995">
        <v>17.260000000000002</v>
      </c>
      <c r="D995" t="s">
        <v>9</v>
      </c>
      <c r="E995">
        <v>840</v>
      </c>
      <c r="F995">
        <v>65.069999999999993</v>
      </c>
      <c r="G995" s="2"/>
    </row>
    <row r="996" spans="1:7">
      <c r="A996" t="s">
        <v>1005</v>
      </c>
      <c r="B996">
        <v>240.68</v>
      </c>
      <c r="C996">
        <v>17.260000000000002</v>
      </c>
      <c r="D996" t="s">
        <v>9</v>
      </c>
      <c r="E996">
        <v>840</v>
      </c>
      <c r="F996">
        <v>65.069999999999993</v>
      </c>
      <c r="G996" s="2"/>
    </row>
    <row r="997" spans="1:7">
      <c r="A997" t="s">
        <v>1006</v>
      </c>
      <c r="B997">
        <v>270.95999999999998</v>
      </c>
      <c r="C997">
        <v>17.690000000000001</v>
      </c>
      <c r="D997" t="s">
        <v>9</v>
      </c>
      <c r="E997">
        <v>840</v>
      </c>
      <c r="F997">
        <v>65.069999999999993</v>
      </c>
      <c r="G997" s="2"/>
    </row>
    <row r="998" spans="1:7">
      <c r="A998" t="s">
        <v>1007</v>
      </c>
      <c r="B998">
        <v>302</v>
      </c>
      <c r="C998">
        <v>18.72</v>
      </c>
      <c r="D998" t="s">
        <v>9</v>
      </c>
      <c r="E998">
        <v>840</v>
      </c>
      <c r="F998">
        <v>65.069999999999993</v>
      </c>
      <c r="G998" s="2"/>
    </row>
    <row r="999" spans="1:7">
      <c r="A999" t="s">
        <v>1008</v>
      </c>
      <c r="B999">
        <v>334.85</v>
      </c>
      <c r="C999">
        <v>18.72</v>
      </c>
      <c r="D999" t="s">
        <v>9</v>
      </c>
      <c r="E999">
        <v>840</v>
      </c>
      <c r="F999">
        <v>65.069999999999993</v>
      </c>
      <c r="G999" s="2"/>
    </row>
    <row r="1000" spans="1:7">
      <c r="A1000" t="s">
        <v>1009</v>
      </c>
      <c r="B1000">
        <v>367.71</v>
      </c>
      <c r="C1000">
        <v>18.72</v>
      </c>
      <c r="D1000" t="s">
        <v>9</v>
      </c>
      <c r="E1000">
        <v>840</v>
      </c>
      <c r="F1000">
        <v>65.069999999999993</v>
      </c>
      <c r="G1000" s="2"/>
    </row>
    <row r="1001" spans="1:7">
      <c r="A1001" t="s">
        <v>1010</v>
      </c>
      <c r="B1001">
        <v>337.8</v>
      </c>
      <c r="C1001">
        <v>18.72</v>
      </c>
      <c r="D1001" t="s">
        <v>9</v>
      </c>
      <c r="E1001">
        <v>840</v>
      </c>
      <c r="F1001">
        <v>65.069999999999993</v>
      </c>
      <c r="G1001" s="2"/>
    </row>
    <row r="1002" spans="1:7">
      <c r="A1002" t="s">
        <v>1011</v>
      </c>
      <c r="B1002">
        <v>370.66</v>
      </c>
      <c r="C1002">
        <v>18.3</v>
      </c>
      <c r="D1002" t="s">
        <v>9</v>
      </c>
      <c r="E1002">
        <v>840</v>
      </c>
      <c r="F1002">
        <v>65.069999999999993</v>
      </c>
      <c r="G1002" s="2"/>
    </row>
    <row r="1003" spans="1:7">
      <c r="A1003" t="s">
        <v>1012</v>
      </c>
      <c r="B1003">
        <v>489.84</v>
      </c>
      <c r="C1003">
        <v>22</v>
      </c>
      <c r="D1003" t="s">
        <v>9</v>
      </c>
      <c r="E1003">
        <v>840</v>
      </c>
      <c r="F1003">
        <v>65.069999999999993</v>
      </c>
      <c r="G1003" s="2"/>
    </row>
    <row r="1004" spans="1:7">
      <c r="A1004" t="s">
        <v>1013</v>
      </c>
      <c r="B1004">
        <v>456.26</v>
      </c>
      <c r="C1004">
        <v>24.77</v>
      </c>
      <c r="D1004" t="s">
        <v>9</v>
      </c>
      <c r="E1004">
        <v>840</v>
      </c>
      <c r="F1004">
        <v>65.069999999999993</v>
      </c>
      <c r="G1004" s="2"/>
    </row>
    <row r="1005" spans="1:7">
      <c r="A1005" t="s">
        <v>1014</v>
      </c>
      <c r="B1005">
        <v>499.7</v>
      </c>
      <c r="C1005">
        <v>24.77</v>
      </c>
      <c r="D1005" t="s">
        <v>9</v>
      </c>
      <c r="E1005">
        <v>840</v>
      </c>
      <c r="F1005">
        <v>65.069999999999993</v>
      </c>
      <c r="G1005" s="2"/>
    </row>
    <row r="1006" spans="1:7">
      <c r="A1006" t="s">
        <v>1015</v>
      </c>
      <c r="B1006">
        <v>493.89</v>
      </c>
      <c r="C1006">
        <v>24.21</v>
      </c>
      <c r="D1006" t="s">
        <v>9</v>
      </c>
      <c r="E1006">
        <v>840</v>
      </c>
      <c r="F1006">
        <v>65.069999999999993</v>
      </c>
      <c r="G1006" s="2"/>
    </row>
    <row r="1007" spans="1:7">
      <c r="A1007" t="s">
        <v>1016</v>
      </c>
      <c r="B1007">
        <v>300.70999999999998</v>
      </c>
      <c r="C1007">
        <v>24.77</v>
      </c>
      <c r="D1007" t="s">
        <v>9</v>
      </c>
      <c r="E1007">
        <v>840</v>
      </c>
      <c r="F1007">
        <v>65.069999999999993</v>
      </c>
      <c r="G1007" s="2"/>
    </row>
    <row r="1008" spans="1:7">
      <c r="A1008" t="s">
        <v>1017</v>
      </c>
      <c r="B1008">
        <v>344.16</v>
      </c>
      <c r="C1008">
        <v>28.26</v>
      </c>
      <c r="D1008" t="s">
        <v>9</v>
      </c>
      <c r="E1008">
        <v>840</v>
      </c>
      <c r="F1008">
        <v>65.069999999999993</v>
      </c>
      <c r="G1008" s="2"/>
    </row>
    <row r="1009" spans="1:7">
      <c r="A1009" t="s">
        <v>1018</v>
      </c>
      <c r="B1009">
        <v>270.99</v>
      </c>
      <c r="C1009">
        <v>26.26</v>
      </c>
      <c r="D1009" t="s">
        <v>9</v>
      </c>
      <c r="E1009">
        <v>840</v>
      </c>
      <c r="F1009">
        <v>65.069999999999993</v>
      </c>
      <c r="G1009" s="2"/>
    </row>
    <row r="1010" spans="1:7">
      <c r="A1010" t="s">
        <v>1019</v>
      </c>
      <c r="B1010">
        <v>317.05</v>
      </c>
      <c r="C1010">
        <v>25.52</v>
      </c>
      <c r="D1010" t="s">
        <v>9</v>
      </c>
      <c r="E1010">
        <v>840</v>
      </c>
      <c r="F1010">
        <v>65.069999999999993</v>
      </c>
      <c r="G1010" s="2"/>
    </row>
    <row r="1011" spans="1:7">
      <c r="A1011" t="s">
        <v>1020</v>
      </c>
      <c r="B1011">
        <v>361.82</v>
      </c>
      <c r="C1011">
        <v>25.52</v>
      </c>
      <c r="D1011" t="s">
        <v>9</v>
      </c>
      <c r="E1011">
        <v>840</v>
      </c>
      <c r="F1011">
        <v>65.069999999999993</v>
      </c>
      <c r="G1011" s="2"/>
    </row>
    <row r="1012" spans="1:7">
      <c r="A1012" t="s">
        <v>1021</v>
      </c>
      <c r="B1012">
        <v>202.06</v>
      </c>
      <c r="C1012">
        <v>28.07</v>
      </c>
      <c r="D1012" t="s">
        <v>9</v>
      </c>
      <c r="E1012">
        <v>840</v>
      </c>
      <c r="F1012">
        <v>65.069999999999993</v>
      </c>
      <c r="G1012" s="2"/>
    </row>
    <row r="1013" spans="1:7">
      <c r="A1013" t="s">
        <v>1022</v>
      </c>
      <c r="B1013">
        <v>195.45</v>
      </c>
      <c r="C1013">
        <v>21.29</v>
      </c>
      <c r="D1013" t="s">
        <v>9</v>
      </c>
      <c r="E1013">
        <v>840</v>
      </c>
      <c r="F1013">
        <v>65.069999999999993</v>
      </c>
      <c r="G1013" s="2"/>
    </row>
    <row r="1014" spans="1:7">
      <c r="A1014" t="s">
        <v>1023</v>
      </c>
      <c r="B1014">
        <v>224.6</v>
      </c>
      <c r="C1014">
        <v>23.35</v>
      </c>
      <c r="D1014" t="s">
        <v>9</v>
      </c>
      <c r="E1014">
        <v>840</v>
      </c>
      <c r="F1014">
        <v>65.069999999999993</v>
      </c>
      <c r="G1014" s="2"/>
    </row>
    <row r="1015" spans="1:7">
      <c r="A1015" t="s">
        <v>1024</v>
      </c>
      <c r="B1015">
        <v>265.57</v>
      </c>
      <c r="C1015">
        <v>19.54</v>
      </c>
      <c r="D1015" t="s">
        <v>9</v>
      </c>
      <c r="E1015">
        <v>840</v>
      </c>
      <c r="F1015">
        <v>65.069999999999993</v>
      </c>
      <c r="G1015" s="2"/>
    </row>
    <row r="1016" spans="1:7">
      <c r="A1016" t="s">
        <v>1025</v>
      </c>
      <c r="B1016">
        <v>299.85000000000002</v>
      </c>
      <c r="C1016">
        <v>16.21</v>
      </c>
      <c r="D1016" t="s">
        <v>9</v>
      </c>
      <c r="E1016">
        <v>840</v>
      </c>
      <c r="F1016">
        <v>65.069999999999993</v>
      </c>
      <c r="G1016" s="2"/>
    </row>
    <row r="1017" spans="1:7">
      <c r="A1017" t="s">
        <v>1026</v>
      </c>
      <c r="B1017">
        <v>328.29</v>
      </c>
      <c r="C1017">
        <v>15.52</v>
      </c>
      <c r="D1017" t="s">
        <v>9</v>
      </c>
      <c r="E1017">
        <v>840</v>
      </c>
      <c r="F1017">
        <v>65.069999999999993</v>
      </c>
      <c r="G1017" s="2"/>
    </row>
    <row r="1018" spans="1:7">
      <c r="A1018" t="s">
        <v>1027</v>
      </c>
      <c r="B1018">
        <v>355.51</v>
      </c>
      <c r="C1018">
        <v>15.03</v>
      </c>
      <c r="D1018" t="s">
        <v>9</v>
      </c>
      <c r="E1018">
        <v>840</v>
      </c>
      <c r="F1018">
        <v>65.069999999999993</v>
      </c>
      <c r="G1018" s="2"/>
    </row>
    <row r="1019" spans="1:7">
      <c r="A1019" t="s">
        <v>1028</v>
      </c>
      <c r="B1019">
        <v>381.87</v>
      </c>
      <c r="C1019">
        <v>15.03</v>
      </c>
      <c r="D1019" t="s">
        <v>9</v>
      </c>
      <c r="E1019">
        <v>840</v>
      </c>
      <c r="F1019">
        <v>65.069999999999993</v>
      </c>
      <c r="G1019" s="2"/>
    </row>
    <row r="1020" spans="1:7">
      <c r="A1020" t="s">
        <v>1029</v>
      </c>
      <c r="B1020">
        <v>408.25</v>
      </c>
      <c r="C1020">
        <v>15.72</v>
      </c>
      <c r="D1020" t="s">
        <v>9</v>
      </c>
      <c r="E1020">
        <v>840</v>
      </c>
      <c r="F1020">
        <v>65.069999999999993</v>
      </c>
      <c r="G1020" s="2"/>
    </row>
    <row r="1021" spans="1:7">
      <c r="A1021" t="s">
        <v>1030</v>
      </c>
      <c r="B1021">
        <v>291.88</v>
      </c>
      <c r="C1021">
        <v>20.29</v>
      </c>
      <c r="D1021" t="s">
        <v>9</v>
      </c>
      <c r="E1021">
        <v>840</v>
      </c>
      <c r="F1021">
        <v>65.069999999999993</v>
      </c>
      <c r="G1021" s="2"/>
    </row>
    <row r="1022" spans="1:7">
      <c r="A1022" t="s">
        <v>1031</v>
      </c>
      <c r="B1022">
        <v>255.49</v>
      </c>
      <c r="C1022">
        <v>15.72</v>
      </c>
      <c r="D1022" t="s">
        <v>9</v>
      </c>
      <c r="E1022">
        <v>840</v>
      </c>
      <c r="F1022">
        <v>65.069999999999993</v>
      </c>
      <c r="G1022" s="2"/>
    </row>
    <row r="1023" spans="1:7">
      <c r="A1023" t="s">
        <v>1032</v>
      </c>
      <c r="B1023">
        <v>283.08</v>
      </c>
      <c r="C1023">
        <v>13.13</v>
      </c>
      <c r="D1023" t="s">
        <v>9</v>
      </c>
      <c r="E1023">
        <v>840</v>
      </c>
      <c r="F1023">
        <v>65.069999999999993</v>
      </c>
      <c r="G1023" s="2"/>
    </row>
    <row r="1024" spans="1:7">
      <c r="A1024" t="s">
        <v>1033</v>
      </c>
      <c r="B1024">
        <v>306.10000000000002</v>
      </c>
      <c r="C1024">
        <v>11.51</v>
      </c>
      <c r="D1024" t="s">
        <v>9</v>
      </c>
      <c r="E1024">
        <v>840</v>
      </c>
      <c r="F1024">
        <v>65.069999999999993</v>
      </c>
      <c r="G1024" s="2"/>
    </row>
    <row r="1025" spans="1:7">
      <c r="A1025" t="s">
        <v>1034</v>
      </c>
      <c r="B1025">
        <v>326.29000000000002</v>
      </c>
      <c r="C1025">
        <v>14.67</v>
      </c>
      <c r="D1025" t="s">
        <v>9</v>
      </c>
      <c r="E1025">
        <v>840</v>
      </c>
      <c r="F1025">
        <v>65.069999999999993</v>
      </c>
      <c r="G1025" s="2"/>
    </row>
    <row r="1026" spans="1:7">
      <c r="A1026" t="s">
        <v>1035</v>
      </c>
      <c r="B1026">
        <v>366.01</v>
      </c>
      <c r="C1026">
        <v>17.95</v>
      </c>
      <c r="D1026" t="s">
        <v>9</v>
      </c>
      <c r="E1026">
        <v>840</v>
      </c>
      <c r="F1026">
        <v>65.069999999999993</v>
      </c>
      <c r="G1026" s="2"/>
    </row>
    <row r="1027" spans="1:7">
      <c r="A1027" t="s">
        <v>1036</v>
      </c>
      <c r="B1027">
        <v>397.49</v>
      </c>
      <c r="C1027">
        <v>18.989999999999998</v>
      </c>
      <c r="D1027" t="s">
        <v>9</v>
      </c>
      <c r="E1027">
        <v>840</v>
      </c>
      <c r="F1027">
        <v>65.069999999999993</v>
      </c>
      <c r="G1027" s="2"/>
    </row>
    <row r="1028" spans="1:7">
      <c r="A1028" t="s">
        <v>1037</v>
      </c>
      <c r="B1028">
        <v>411.6</v>
      </c>
      <c r="C1028">
        <v>52.42</v>
      </c>
      <c r="D1028" t="s">
        <v>9</v>
      </c>
      <c r="E1028">
        <v>840</v>
      </c>
      <c r="F1028">
        <v>65.069999999999993</v>
      </c>
      <c r="G1028" s="2"/>
    </row>
    <row r="1029" spans="1:7">
      <c r="A1029" t="s">
        <v>1038</v>
      </c>
      <c r="B1029">
        <v>482.94</v>
      </c>
      <c r="C1029">
        <v>29.73</v>
      </c>
      <c r="D1029" t="s">
        <v>9</v>
      </c>
      <c r="E1029">
        <v>840</v>
      </c>
      <c r="F1029">
        <v>65.069999999999993</v>
      </c>
      <c r="G1029" s="2"/>
    </row>
    <row r="1030" spans="1:7">
      <c r="A1030" t="s">
        <v>1039</v>
      </c>
      <c r="B1030">
        <v>461.16</v>
      </c>
      <c r="C1030">
        <v>20.32</v>
      </c>
      <c r="D1030" t="s">
        <v>9</v>
      </c>
      <c r="E1030">
        <v>840</v>
      </c>
      <c r="F1030">
        <v>65.069999999999993</v>
      </c>
      <c r="G1030" s="2"/>
    </row>
    <row r="1031" spans="1:7">
      <c r="A1031" t="s">
        <v>1040</v>
      </c>
      <c r="B1031">
        <v>496.81</v>
      </c>
      <c r="C1031">
        <v>20.32</v>
      </c>
      <c r="D1031" t="s">
        <v>9</v>
      </c>
      <c r="E1031">
        <v>840</v>
      </c>
      <c r="F1031">
        <v>65.069999999999993</v>
      </c>
      <c r="G1031" s="2"/>
    </row>
    <row r="1032" spans="1:7">
      <c r="A1032" t="s">
        <v>1041</v>
      </c>
      <c r="B1032">
        <v>532.46</v>
      </c>
      <c r="C1032">
        <v>21.76</v>
      </c>
      <c r="D1032" t="s">
        <v>9</v>
      </c>
      <c r="E1032">
        <v>840</v>
      </c>
      <c r="F1032">
        <v>65.069999999999993</v>
      </c>
      <c r="G1032" s="2"/>
    </row>
    <row r="1033" spans="1:7">
      <c r="A1033" t="s">
        <v>1042</v>
      </c>
      <c r="B1033">
        <v>506.41</v>
      </c>
      <c r="C1033">
        <v>20.9</v>
      </c>
      <c r="D1033" t="s">
        <v>9</v>
      </c>
      <c r="E1033">
        <v>840</v>
      </c>
      <c r="F1033">
        <v>65.069999999999993</v>
      </c>
      <c r="G1033" s="2"/>
    </row>
    <row r="1034" spans="1:7">
      <c r="A1034" t="s">
        <v>1043</v>
      </c>
      <c r="B1034">
        <v>417.38</v>
      </c>
      <c r="C1034">
        <v>22.66</v>
      </c>
      <c r="D1034" t="s">
        <v>9</v>
      </c>
      <c r="E1034">
        <v>840</v>
      </c>
      <c r="F1034">
        <v>65.069999999999993</v>
      </c>
      <c r="G1034" s="2"/>
    </row>
    <row r="1035" spans="1:7">
      <c r="A1035" t="s">
        <v>1044</v>
      </c>
      <c r="B1035">
        <v>246.71</v>
      </c>
      <c r="C1035">
        <v>25.16</v>
      </c>
      <c r="D1035" t="s">
        <v>9</v>
      </c>
      <c r="E1035">
        <v>840</v>
      </c>
      <c r="F1035">
        <v>65.069999999999993</v>
      </c>
      <c r="G1035" s="2"/>
    </row>
    <row r="1036" spans="1:7">
      <c r="A1036" t="s">
        <v>1045</v>
      </c>
      <c r="B1036">
        <v>290.85000000000002</v>
      </c>
      <c r="C1036">
        <v>23.38</v>
      </c>
      <c r="D1036" t="s">
        <v>9</v>
      </c>
      <c r="E1036">
        <v>840</v>
      </c>
      <c r="F1036">
        <v>65.069999999999993</v>
      </c>
      <c r="G1036" s="2"/>
    </row>
    <row r="1037" spans="1:7">
      <c r="A1037" t="s">
        <v>1046</v>
      </c>
      <c r="B1037">
        <v>331.88</v>
      </c>
      <c r="C1037">
        <v>23.1</v>
      </c>
      <c r="D1037" t="s">
        <v>9</v>
      </c>
      <c r="E1037">
        <v>840</v>
      </c>
      <c r="F1037">
        <v>65.069999999999993</v>
      </c>
      <c r="G1037" s="2"/>
    </row>
    <row r="1038" spans="1:7">
      <c r="A1038" t="s">
        <v>1047</v>
      </c>
      <c r="B1038">
        <v>372.41</v>
      </c>
      <c r="C1038">
        <v>20.9</v>
      </c>
      <c r="D1038" t="s">
        <v>9</v>
      </c>
      <c r="E1038">
        <v>840</v>
      </c>
      <c r="F1038">
        <v>65.069999999999993</v>
      </c>
      <c r="G1038" s="2"/>
    </row>
    <row r="1039" spans="1:7">
      <c r="A1039" t="s">
        <v>1048</v>
      </c>
      <c r="B1039">
        <v>409.08</v>
      </c>
      <c r="C1039">
        <v>26.65</v>
      </c>
      <c r="D1039" t="s">
        <v>9</v>
      </c>
      <c r="E1039">
        <v>840</v>
      </c>
      <c r="F1039">
        <v>65.069999999999993</v>
      </c>
      <c r="G1039" s="2"/>
    </row>
    <row r="1040" spans="1:7">
      <c r="A1040" t="s">
        <v>1049</v>
      </c>
      <c r="B1040">
        <v>455.82</v>
      </c>
      <c r="C1040">
        <v>26.65</v>
      </c>
      <c r="D1040" t="s">
        <v>9</v>
      </c>
      <c r="E1040">
        <v>840</v>
      </c>
      <c r="F1040">
        <v>65.069999999999993</v>
      </c>
      <c r="G1040" s="2"/>
    </row>
    <row r="1041" spans="1:7">
      <c r="A1041" t="s">
        <v>1050</v>
      </c>
      <c r="B1041">
        <v>502.57</v>
      </c>
      <c r="C1041">
        <v>34.29</v>
      </c>
      <c r="D1041" t="s">
        <v>9</v>
      </c>
      <c r="E1041">
        <v>840</v>
      </c>
      <c r="F1041">
        <v>65.069999999999993</v>
      </c>
      <c r="G1041" s="2"/>
    </row>
    <row r="1042" spans="1:7">
      <c r="A1042" t="s">
        <v>1051</v>
      </c>
      <c r="B1042">
        <v>490.33</v>
      </c>
      <c r="C1042">
        <v>39.22</v>
      </c>
      <c r="D1042" t="s">
        <v>9</v>
      </c>
      <c r="E1042">
        <v>840</v>
      </c>
      <c r="F1042">
        <v>65.069999999999993</v>
      </c>
      <c r="G1042" s="2"/>
    </row>
    <row r="1043" spans="1:7">
      <c r="A1043" t="s">
        <v>1052</v>
      </c>
      <c r="B1043">
        <v>376.11</v>
      </c>
      <c r="C1043">
        <v>37.479999999999997</v>
      </c>
      <c r="D1043" t="s">
        <v>9</v>
      </c>
      <c r="E1043">
        <v>840</v>
      </c>
      <c r="F1043">
        <v>65.069999999999993</v>
      </c>
      <c r="G1043" s="2"/>
    </row>
    <row r="1044" spans="1:7">
      <c r="A1044" t="s">
        <v>1053</v>
      </c>
      <c r="B1044">
        <v>234.69</v>
      </c>
      <c r="C1044">
        <v>25.16</v>
      </c>
      <c r="D1044" t="s">
        <v>9</v>
      </c>
      <c r="E1044">
        <v>840</v>
      </c>
      <c r="F1044">
        <v>65.069999999999993</v>
      </c>
      <c r="G1044" s="2"/>
    </row>
    <row r="1045" spans="1:7">
      <c r="A1045" t="s">
        <v>1054</v>
      </c>
      <c r="B1045">
        <v>208.3</v>
      </c>
      <c r="C1045">
        <v>23.3</v>
      </c>
      <c r="D1045" t="s">
        <v>9</v>
      </c>
      <c r="E1045">
        <v>840</v>
      </c>
      <c r="F1045">
        <v>65.069999999999993</v>
      </c>
      <c r="G1045" s="2"/>
    </row>
    <row r="1046" spans="1:7">
      <c r="A1046" t="s">
        <v>1055</v>
      </c>
      <c r="B1046">
        <v>249.17</v>
      </c>
      <c r="C1046">
        <v>22.82</v>
      </c>
      <c r="D1046" t="s">
        <v>9</v>
      </c>
      <c r="E1046">
        <v>840</v>
      </c>
      <c r="F1046">
        <v>65.069999999999993</v>
      </c>
      <c r="G1046" s="2"/>
    </row>
    <row r="1047" spans="1:7">
      <c r="A1047" t="s">
        <v>1056</v>
      </c>
      <c r="B1047">
        <v>289.2</v>
      </c>
      <c r="C1047">
        <v>21.64</v>
      </c>
      <c r="D1047" t="s">
        <v>9</v>
      </c>
      <c r="E1047">
        <v>840</v>
      </c>
      <c r="F1047">
        <v>65.069999999999993</v>
      </c>
      <c r="G1047" s="2"/>
    </row>
    <row r="1048" spans="1:7">
      <c r="A1048" t="s">
        <v>1057</v>
      </c>
      <c r="B1048">
        <v>327.17</v>
      </c>
      <c r="C1048">
        <v>25.45</v>
      </c>
      <c r="D1048" t="s">
        <v>9</v>
      </c>
      <c r="E1048">
        <v>840</v>
      </c>
      <c r="F1048">
        <v>65.069999999999993</v>
      </c>
      <c r="G1048" s="2"/>
    </row>
    <row r="1049" spans="1:7">
      <c r="A1049" t="s">
        <v>1058</v>
      </c>
      <c r="B1049">
        <v>371.82</v>
      </c>
      <c r="C1049">
        <v>25.45</v>
      </c>
      <c r="D1049" t="s">
        <v>9</v>
      </c>
      <c r="E1049">
        <v>840</v>
      </c>
      <c r="F1049">
        <v>65.069999999999993</v>
      </c>
      <c r="G1049" s="2"/>
    </row>
    <row r="1050" spans="1:7">
      <c r="A1050" t="s">
        <v>1059</v>
      </c>
      <c r="B1050">
        <v>416.47</v>
      </c>
      <c r="C1050">
        <v>28.97</v>
      </c>
      <c r="D1050" t="s">
        <v>9</v>
      </c>
      <c r="E1050">
        <v>840</v>
      </c>
      <c r="F1050">
        <v>65.069999999999993</v>
      </c>
      <c r="G1050" s="2"/>
    </row>
    <row r="1051" spans="1:7">
      <c r="A1051" t="s">
        <v>1060</v>
      </c>
      <c r="B1051">
        <v>467.29</v>
      </c>
      <c r="C1051">
        <v>28.97</v>
      </c>
      <c r="D1051" t="s">
        <v>9</v>
      </c>
      <c r="E1051">
        <v>840</v>
      </c>
      <c r="F1051">
        <v>65.069999999999993</v>
      </c>
      <c r="G1051" s="2"/>
    </row>
    <row r="1052" spans="1:7">
      <c r="A1052" t="s">
        <v>1061</v>
      </c>
      <c r="B1052">
        <v>102.08</v>
      </c>
      <c r="C1052">
        <v>30.22</v>
      </c>
      <c r="D1052" t="s">
        <v>9</v>
      </c>
      <c r="E1052">
        <v>840</v>
      </c>
      <c r="F1052">
        <v>65.069999999999993</v>
      </c>
      <c r="G1052" s="2"/>
    </row>
    <row r="1053" spans="1:7">
      <c r="A1053" t="s">
        <v>1062</v>
      </c>
      <c r="B1053">
        <v>155.1</v>
      </c>
      <c r="C1053">
        <v>31.51</v>
      </c>
      <c r="D1053" t="s">
        <v>9</v>
      </c>
      <c r="E1053">
        <v>840</v>
      </c>
      <c r="F1053">
        <v>65.069999999999993</v>
      </c>
      <c r="G1053" s="2"/>
    </row>
    <row r="1054" spans="1:7">
      <c r="A1054" t="s">
        <v>1063</v>
      </c>
      <c r="B1054">
        <v>135.88</v>
      </c>
      <c r="C1054">
        <v>31.51</v>
      </c>
      <c r="D1054" t="s">
        <v>9</v>
      </c>
      <c r="E1054">
        <v>840</v>
      </c>
      <c r="F1054">
        <v>65.069999999999993</v>
      </c>
      <c r="G1054" s="2"/>
    </row>
    <row r="1055" spans="1:7">
      <c r="A1055" t="s">
        <v>1064</v>
      </c>
      <c r="B1055">
        <v>191.16</v>
      </c>
      <c r="C1055">
        <v>36.159999999999997</v>
      </c>
      <c r="D1055" t="s">
        <v>9</v>
      </c>
      <c r="E1055">
        <v>840</v>
      </c>
      <c r="F1055">
        <v>65.069999999999993</v>
      </c>
      <c r="G1055" s="2"/>
    </row>
    <row r="1056" spans="1:7">
      <c r="A1056" t="s">
        <v>1065</v>
      </c>
      <c r="B1056">
        <v>392.4</v>
      </c>
      <c r="C1056">
        <v>30.54</v>
      </c>
      <c r="D1056" t="s">
        <v>9</v>
      </c>
      <c r="E1056">
        <v>840</v>
      </c>
      <c r="F1056">
        <v>65.069999999999993</v>
      </c>
      <c r="G1056" s="2"/>
    </row>
    <row r="1057" spans="1:7">
      <c r="A1057" t="s">
        <v>1066</v>
      </c>
      <c r="B1057">
        <v>445.97</v>
      </c>
      <c r="C1057">
        <v>27.01</v>
      </c>
      <c r="D1057" t="s">
        <v>9</v>
      </c>
      <c r="E1057">
        <v>840</v>
      </c>
      <c r="F1057">
        <v>65.069999999999993</v>
      </c>
      <c r="G1057" s="2"/>
    </row>
    <row r="1058" spans="1:7">
      <c r="A1058" t="s">
        <v>1067</v>
      </c>
      <c r="B1058">
        <v>430.49</v>
      </c>
      <c r="C1058">
        <v>26.62</v>
      </c>
      <c r="D1058" t="s">
        <v>9</v>
      </c>
      <c r="E1058">
        <v>840</v>
      </c>
      <c r="F1058">
        <v>65.069999999999993</v>
      </c>
      <c r="G1058" s="2"/>
    </row>
    <row r="1059" spans="1:7">
      <c r="A1059" t="s">
        <v>1068</v>
      </c>
      <c r="B1059">
        <v>355.89</v>
      </c>
      <c r="C1059">
        <v>26.76</v>
      </c>
      <c r="D1059" t="s">
        <v>9</v>
      </c>
      <c r="E1059">
        <v>840</v>
      </c>
      <c r="F1059">
        <v>65.069999999999993</v>
      </c>
      <c r="G1059" s="2"/>
    </row>
    <row r="1060" spans="1:7">
      <c r="A1060" t="s">
        <v>1069</v>
      </c>
      <c r="B1060">
        <v>402.84</v>
      </c>
      <c r="C1060">
        <v>26.32</v>
      </c>
      <c r="D1060" t="s">
        <v>9</v>
      </c>
      <c r="E1060">
        <v>840</v>
      </c>
      <c r="F1060">
        <v>65.069999999999993</v>
      </c>
      <c r="G1060" s="2"/>
    </row>
    <row r="1061" spans="1:7">
      <c r="A1061" t="s">
        <v>1070</v>
      </c>
      <c r="B1061">
        <v>449</v>
      </c>
      <c r="C1061">
        <v>26.32</v>
      </c>
      <c r="D1061" t="s">
        <v>9</v>
      </c>
      <c r="E1061">
        <v>840</v>
      </c>
      <c r="F1061">
        <v>65.069999999999993</v>
      </c>
      <c r="G1061" s="2"/>
    </row>
    <row r="1062" spans="1:7">
      <c r="A1062" t="s">
        <v>1071</v>
      </c>
      <c r="B1062">
        <v>358.26</v>
      </c>
      <c r="C1062">
        <v>23.02</v>
      </c>
      <c r="D1062" t="s">
        <v>9</v>
      </c>
      <c r="E1062">
        <v>840</v>
      </c>
      <c r="F1062">
        <v>65.069999999999993</v>
      </c>
      <c r="G1062" s="2"/>
    </row>
    <row r="1063" spans="1:7">
      <c r="A1063" t="s">
        <v>1072</v>
      </c>
      <c r="B1063">
        <v>398.66</v>
      </c>
      <c r="C1063">
        <v>30.29</v>
      </c>
      <c r="D1063" t="s">
        <v>9</v>
      </c>
      <c r="E1063">
        <v>840</v>
      </c>
      <c r="F1063">
        <v>65.069999999999993</v>
      </c>
      <c r="G1063" s="2"/>
    </row>
    <row r="1064" spans="1:7">
      <c r="A1064" t="s">
        <v>1073</v>
      </c>
      <c r="B1064">
        <v>451.8</v>
      </c>
      <c r="C1064">
        <v>30.29</v>
      </c>
      <c r="D1064" t="s">
        <v>9</v>
      </c>
      <c r="E1064">
        <v>840</v>
      </c>
      <c r="F1064">
        <v>65.069999999999993</v>
      </c>
      <c r="G1064" s="2"/>
    </row>
    <row r="1065" spans="1:7">
      <c r="A1065" t="s">
        <v>1074</v>
      </c>
      <c r="B1065">
        <v>504.94</v>
      </c>
      <c r="C1065">
        <v>25.74</v>
      </c>
      <c r="D1065" t="s">
        <v>9</v>
      </c>
      <c r="E1065">
        <v>840</v>
      </c>
      <c r="F1065">
        <v>65.069999999999993</v>
      </c>
      <c r="G1065" s="2"/>
    </row>
    <row r="1066" spans="1:7">
      <c r="A1066" t="s">
        <v>1075</v>
      </c>
      <c r="B1066">
        <v>477.01</v>
      </c>
      <c r="C1066">
        <v>26.33</v>
      </c>
      <c r="D1066" t="s">
        <v>9</v>
      </c>
      <c r="E1066">
        <v>840</v>
      </c>
      <c r="F1066">
        <v>65.069999999999993</v>
      </c>
      <c r="G1066" s="2"/>
    </row>
    <row r="1067" spans="1:7">
      <c r="A1067" t="s">
        <v>1076</v>
      </c>
      <c r="B1067">
        <v>523.21</v>
      </c>
      <c r="C1067">
        <v>23.92</v>
      </c>
      <c r="D1067" t="s">
        <v>9</v>
      </c>
      <c r="E1067">
        <v>840</v>
      </c>
      <c r="F1067">
        <v>65.069999999999993</v>
      </c>
      <c r="G1067" s="2"/>
    </row>
    <row r="1068" spans="1:7">
      <c r="A1068" t="s">
        <v>1077</v>
      </c>
      <c r="B1068">
        <v>337.9</v>
      </c>
      <c r="C1068">
        <v>27.36</v>
      </c>
      <c r="D1068" t="s">
        <v>9</v>
      </c>
      <c r="E1068">
        <v>840</v>
      </c>
      <c r="F1068">
        <v>65.069999999999993</v>
      </c>
      <c r="G1068" s="2"/>
    </row>
    <row r="1069" spans="1:7">
      <c r="A1069" t="s">
        <v>1078</v>
      </c>
      <c r="B1069">
        <v>311.85000000000002</v>
      </c>
      <c r="C1069">
        <v>21.47</v>
      </c>
      <c r="D1069" t="s">
        <v>9</v>
      </c>
      <c r="E1069">
        <v>840</v>
      </c>
      <c r="F1069">
        <v>65.069999999999993</v>
      </c>
      <c r="G1069" s="2"/>
    </row>
    <row r="1070" spans="1:7">
      <c r="A1070" t="s">
        <v>1079</v>
      </c>
      <c r="B1070">
        <v>328</v>
      </c>
      <c r="C1070">
        <v>18.54</v>
      </c>
      <c r="D1070" t="s">
        <v>9</v>
      </c>
      <c r="E1070">
        <v>840</v>
      </c>
      <c r="F1070">
        <v>65.069999999999993</v>
      </c>
      <c r="G1070" s="2"/>
    </row>
    <row r="1071" spans="1:7">
      <c r="A1071" t="s">
        <v>1080</v>
      </c>
      <c r="B1071">
        <v>360.51</v>
      </c>
      <c r="C1071">
        <v>18.23</v>
      </c>
      <c r="D1071" t="s">
        <v>9</v>
      </c>
      <c r="E1071">
        <v>840</v>
      </c>
      <c r="F1071">
        <v>65.069999999999993</v>
      </c>
      <c r="G1071" s="2"/>
    </row>
    <row r="1072" spans="1:7">
      <c r="A1072" t="s">
        <v>1081</v>
      </c>
      <c r="B1072">
        <v>392.5</v>
      </c>
      <c r="C1072">
        <v>30.47</v>
      </c>
      <c r="D1072" t="s">
        <v>9</v>
      </c>
      <c r="E1072">
        <v>840</v>
      </c>
      <c r="F1072">
        <v>65.069999999999993</v>
      </c>
      <c r="G1072" s="2"/>
    </row>
    <row r="1073" spans="1:7">
      <c r="A1073" t="s">
        <v>1082</v>
      </c>
      <c r="B1073">
        <v>445.96</v>
      </c>
      <c r="C1073">
        <v>34.229999999999997</v>
      </c>
      <c r="D1073" t="s">
        <v>9</v>
      </c>
      <c r="E1073">
        <v>840</v>
      </c>
      <c r="F1073">
        <v>65.069999999999993</v>
      </c>
      <c r="G1073" s="2"/>
    </row>
    <row r="1074" spans="1:7">
      <c r="A1074" t="s">
        <v>1083</v>
      </c>
      <c r="B1074">
        <v>434.43</v>
      </c>
      <c r="C1074">
        <v>29</v>
      </c>
      <c r="D1074" t="s">
        <v>9</v>
      </c>
      <c r="E1074">
        <v>840</v>
      </c>
      <c r="F1074">
        <v>65.069999999999993</v>
      </c>
      <c r="G1074" s="2"/>
    </row>
    <row r="1075" spans="1:7">
      <c r="A1075" t="s">
        <v>1084</v>
      </c>
      <c r="B1075">
        <v>485.31</v>
      </c>
      <c r="C1075">
        <v>28.85</v>
      </c>
      <c r="D1075" t="s">
        <v>9</v>
      </c>
      <c r="E1075">
        <v>840</v>
      </c>
      <c r="F1075">
        <v>65.069999999999993</v>
      </c>
      <c r="G1075" s="2"/>
    </row>
    <row r="1076" spans="1:7">
      <c r="A1076" t="s">
        <v>1085</v>
      </c>
      <c r="B1076">
        <v>508.67</v>
      </c>
      <c r="C1076">
        <v>22.69</v>
      </c>
      <c r="D1076" t="s">
        <v>9</v>
      </c>
      <c r="E1076">
        <v>840</v>
      </c>
      <c r="F1076">
        <v>65.069999999999993</v>
      </c>
      <c r="G1076" s="2"/>
    </row>
    <row r="1077" spans="1:7">
      <c r="A1077" t="s">
        <v>1086</v>
      </c>
      <c r="B1077">
        <v>503.56</v>
      </c>
      <c r="C1077">
        <v>29.48</v>
      </c>
      <c r="D1077" t="s">
        <v>9</v>
      </c>
      <c r="E1077">
        <v>840</v>
      </c>
      <c r="F1077">
        <v>65.069999999999993</v>
      </c>
      <c r="G1077" s="2"/>
    </row>
    <row r="1078" spans="1:7">
      <c r="A1078" t="s">
        <v>1087</v>
      </c>
      <c r="B1078">
        <v>487.51</v>
      </c>
      <c r="C1078">
        <v>29.48</v>
      </c>
      <c r="D1078" t="s">
        <v>9</v>
      </c>
      <c r="E1078">
        <v>840</v>
      </c>
      <c r="F1078">
        <v>65.069999999999993</v>
      </c>
      <c r="G1078" s="2"/>
    </row>
    <row r="1079" spans="1:7">
      <c r="A1079" t="s">
        <v>1088</v>
      </c>
      <c r="B1079">
        <v>480.43</v>
      </c>
      <c r="C1079">
        <v>30.17</v>
      </c>
      <c r="D1079" t="s">
        <v>9</v>
      </c>
      <c r="E1079">
        <v>840</v>
      </c>
      <c r="F1079">
        <v>65.069999999999993</v>
      </c>
      <c r="G1079" s="2"/>
    </row>
    <row r="1080" spans="1:7">
      <c r="A1080" t="s">
        <v>1089</v>
      </c>
      <c r="B1080">
        <v>517.24</v>
      </c>
      <c r="C1080">
        <v>30.17</v>
      </c>
      <c r="D1080" t="s">
        <v>9</v>
      </c>
      <c r="E1080">
        <v>840</v>
      </c>
      <c r="F1080">
        <v>65.069999999999993</v>
      </c>
      <c r="G1080" s="2"/>
    </row>
    <row r="1081" spans="1:7">
      <c r="A1081" t="s">
        <v>1090</v>
      </c>
      <c r="B1081">
        <v>570.16999999999996</v>
      </c>
      <c r="C1081">
        <v>37.01</v>
      </c>
      <c r="D1081" t="s">
        <v>9</v>
      </c>
      <c r="E1081">
        <v>840</v>
      </c>
      <c r="F1081">
        <v>65.069999999999993</v>
      </c>
      <c r="G1081" s="2"/>
    </row>
    <row r="1082" spans="1:7">
      <c r="A1082" t="s">
        <v>1091</v>
      </c>
      <c r="B1082">
        <v>486.81</v>
      </c>
      <c r="C1082">
        <v>40.25</v>
      </c>
      <c r="D1082" t="s">
        <v>9</v>
      </c>
      <c r="E1082">
        <v>840</v>
      </c>
      <c r="F1082">
        <v>65.069999999999993</v>
      </c>
      <c r="G1082" s="2"/>
    </row>
    <row r="1083" spans="1:7">
      <c r="A1083" t="s">
        <v>1092</v>
      </c>
      <c r="B1083">
        <v>499.39</v>
      </c>
      <c r="C1083">
        <v>44.05</v>
      </c>
      <c r="D1083" t="s">
        <v>9</v>
      </c>
      <c r="E1083">
        <v>840</v>
      </c>
      <c r="F1083">
        <v>65.069999999999993</v>
      </c>
      <c r="G1083" s="2"/>
    </row>
    <row r="1084" spans="1:7">
      <c r="A1084" t="s">
        <v>1093</v>
      </c>
      <c r="B1084">
        <v>447.96</v>
      </c>
      <c r="C1084">
        <v>44.05</v>
      </c>
      <c r="D1084" t="s">
        <v>9</v>
      </c>
      <c r="E1084">
        <v>840</v>
      </c>
      <c r="F1084">
        <v>65.069999999999993</v>
      </c>
      <c r="G1084" s="2"/>
    </row>
    <row r="1085" spans="1:7">
      <c r="A1085" t="s">
        <v>1094</v>
      </c>
      <c r="B1085">
        <v>491.33</v>
      </c>
      <c r="C1085">
        <v>44.05</v>
      </c>
      <c r="D1085" t="s">
        <v>9</v>
      </c>
      <c r="E1085">
        <v>840</v>
      </c>
      <c r="F1085">
        <v>65.069999999999993</v>
      </c>
      <c r="G1085" s="2"/>
    </row>
    <row r="1086" spans="1:7">
      <c r="A1086" t="s">
        <v>1095</v>
      </c>
      <c r="B1086">
        <v>392.71</v>
      </c>
      <c r="C1086">
        <v>31.49</v>
      </c>
      <c r="D1086" t="s">
        <v>9</v>
      </c>
      <c r="E1086">
        <v>840</v>
      </c>
      <c r="F1086">
        <v>65.069999999999993</v>
      </c>
      <c r="G1086" s="2"/>
    </row>
    <row r="1087" spans="1:7">
      <c r="A1087" t="s">
        <v>1096</v>
      </c>
      <c r="B1087">
        <v>447.96</v>
      </c>
      <c r="C1087">
        <v>31.49</v>
      </c>
      <c r="D1087" t="s">
        <v>9</v>
      </c>
      <c r="E1087">
        <v>840</v>
      </c>
      <c r="F1087">
        <v>65.069999999999993</v>
      </c>
      <c r="G1087" s="2"/>
    </row>
    <row r="1088" spans="1:7">
      <c r="A1088" t="s">
        <v>1097</v>
      </c>
      <c r="B1088">
        <v>503.2</v>
      </c>
      <c r="C1088">
        <v>18.36</v>
      </c>
      <c r="D1088" t="s">
        <v>9</v>
      </c>
      <c r="E1088">
        <v>840</v>
      </c>
      <c r="F1088">
        <v>65.069999999999993</v>
      </c>
      <c r="G1088" s="2"/>
    </row>
    <row r="1089" spans="1:7">
      <c r="A1089" t="s">
        <v>1098</v>
      </c>
      <c r="B1089">
        <v>535.4</v>
      </c>
      <c r="C1089">
        <v>23.21</v>
      </c>
      <c r="D1089" t="s">
        <v>9</v>
      </c>
      <c r="E1089">
        <v>840</v>
      </c>
      <c r="F1089">
        <v>65.069999999999993</v>
      </c>
      <c r="G1089" s="2"/>
    </row>
    <row r="1090" spans="1:7">
      <c r="A1090" t="s">
        <v>1099</v>
      </c>
      <c r="B1090">
        <v>513.26</v>
      </c>
      <c r="C1090">
        <v>23.21</v>
      </c>
      <c r="D1090" t="s">
        <v>9</v>
      </c>
      <c r="E1090">
        <v>840</v>
      </c>
      <c r="F1090">
        <v>65.069999999999993</v>
      </c>
      <c r="G1090" s="2"/>
    </row>
    <row r="1091" spans="1:7">
      <c r="A1091" t="s">
        <v>1100</v>
      </c>
      <c r="B1091">
        <v>553.97</v>
      </c>
      <c r="C1091">
        <v>23.21</v>
      </c>
      <c r="D1091" t="s">
        <v>9</v>
      </c>
      <c r="E1091">
        <v>840</v>
      </c>
      <c r="F1091">
        <v>65.069999999999993</v>
      </c>
      <c r="G1091" s="2"/>
    </row>
    <row r="1092" spans="1:7">
      <c r="A1092" t="s">
        <v>1101</v>
      </c>
      <c r="B1092">
        <v>591.69000000000005</v>
      </c>
      <c r="C1092">
        <v>23.46</v>
      </c>
      <c r="D1092" t="s">
        <v>9</v>
      </c>
      <c r="E1092">
        <v>840</v>
      </c>
      <c r="F1092">
        <v>65.069999999999993</v>
      </c>
      <c r="G1092" s="2"/>
    </row>
    <row r="1093" spans="1:7">
      <c r="A1093" t="s">
        <v>1102</v>
      </c>
      <c r="B1093">
        <v>550.4</v>
      </c>
      <c r="C1093">
        <v>36.29</v>
      </c>
      <c r="D1093" t="s">
        <v>9</v>
      </c>
      <c r="E1093">
        <v>840</v>
      </c>
      <c r="F1093">
        <v>65.069999999999993</v>
      </c>
      <c r="G1093" s="2"/>
    </row>
    <row r="1094" spans="1:7">
      <c r="A1094" t="s">
        <v>1103</v>
      </c>
      <c r="B1094">
        <v>460.69</v>
      </c>
      <c r="C1094">
        <v>35.14</v>
      </c>
      <c r="D1094" t="s">
        <v>9</v>
      </c>
      <c r="E1094">
        <v>840</v>
      </c>
      <c r="F1094">
        <v>65.069999999999993</v>
      </c>
      <c r="G1094" s="2"/>
    </row>
    <row r="1095" spans="1:7">
      <c r="A1095" t="s">
        <v>1104</v>
      </c>
      <c r="B1095">
        <v>506.71</v>
      </c>
      <c r="C1095">
        <v>29.95</v>
      </c>
      <c r="D1095" t="s">
        <v>9</v>
      </c>
      <c r="E1095">
        <v>840</v>
      </c>
      <c r="F1095">
        <v>65.069999999999993</v>
      </c>
      <c r="G1095" s="2"/>
    </row>
    <row r="1096" spans="1:7">
      <c r="A1096" t="s">
        <v>1105</v>
      </c>
      <c r="B1096">
        <v>440.18</v>
      </c>
      <c r="C1096">
        <v>29.95</v>
      </c>
      <c r="D1096" t="s">
        <v>9</v>
      </c>
      <c r="E1096">
        <v>840</v>
      </c>
      <c r="F1096">
        <v>65.069999999999993</v>
      </c>
      <c r="G1096" s="2"/>
    </row>
    <row r="1097" spans="1:7">
      <c r="A1097" t="s">
        <v>1106</v>
      </c>
      <c r="B1097">
        <v>492.73</v>
      </c>
      <c r="C1097">
        <v>19.3</v>
      </c>
      <c r="D1097" t="s">
        <v>9</v>
      </c>
      <c r="E1097">
        <v>840</v>
      </c>
      <c r="F1097">
        <v>65.069999999999993</v>
      </c>
      <c r="G1097" s="2"/>
    </row>
    <row r="1098" spans="1:7">
      <c r="A1098" t="s">
        <v>1107</v>
      </c>
      <c r="B1098">
        <v>471.42</v>
      </c>
      <c r="C1098">
        <v>30.15</v>
      </c>
      <c r="D1098" t="s">
        <v>9</v>
      </c>
      <c r="E1098">
        <v>840</v>
      </c>
      <c r="F1098">
        <v>65.069999999999993</v>
      </c>
      <c r="G1098" s="2"/>
    </row>
    <row r="1099" spans="1:7">
      <c r="A1099" t="s">
        <v>1108</v>
      </c>
      <c r="B1099">
        <v>302.55</v>
      </c>
      <c r="C1099">
        <v>21.47</v>
      </c>
      <c r="D1099" t="s">
        <v>9</v>
      </c>
      <c r="E1099">
        <v>840</v>
      </c>
      <c r="F1099">
        <v>65.069999999999993</v>
      </c>
      <c r="G1099" s="2"/>
    </row>
    <row r="1100" spans="1:7">
      <c r="A1100" t="s">
        <v>1109</v>
      </c>
      <c r="B1100">
        <v>373.62</v>
      </c>
      <c r="C1100">
        <v>20.54</v>
      </c>
      <c r="D1100" t="s">
        <v>9</v>
      </c>
      <c r="E1100">
        <v>840</v>
      </c>
      <c r="F1100">
        <v>65.069999999999993</v>
      </c>
      <c r="G1100" s="2"/>
    </row>
    <row r="1101" spans="1:7">
      <c r="A1101" t="s">
        <v>1110</v>
      </c>
      <c r="B1101">
        <v>68.31</v>
      </c>
      <c r="C1101">
        <v>18.739999999999998</v>
      </c>
      <c r="D1101" t="s">
        <v>9</v>
      </c>
      <c r="E1101">
        <v>840</v>
      </c>
      <c r="F1101">
        <v>65.069999999999993</v>
      </c>
      <c r="G1101" s="2"/>
    </row>
    <row r="1102" spans="1:7">
      <c r="A1102" t="s">
        <v>1111</v>
      </c>
      <c r="B1102">
        <v>91.79</v>
      </c>
      <c r="C1102">
        <v>19.989999999999998</v>
      </c>
      <c r="D1102" t="s">
        <v>9</v>
      </c>
      <c r="E1102">
        <v>840</v>
      </c>
      <c r="F1102">
        <v>65.069999999999993</v>
      </c>
      <c r="G1102" s="2"/>
    </row>
    <row r="1103" spans="1:7">
      <c r="A1103" t="s">
        <v>1112</v>
      </c>
      <c r="B1103">
        <v>126.87</v>
      </c>
      <c r="C1103">
        <v>27.81</v>
      </c>
      <c r="D1103" t="s">
        <v>9</v>
      </c>
      <c r="E1103">
        <v>840</v>
      </c>
      <c r="F1103">
        <v>65.069999999999993</v>
      </c>
      <c r="G1103" s="2"/>
    </row>
    <row r="1104" spans="1:7">
      <c r="A1104" t="s">
        <v>1113</v>
      </c>
      <c r="B1104">
        <v>175.66</v>
      </c>
      <c r="C1104">
        <v>27.7</v>
      </c>
      <c r="D1104" t="s">
        <v>9</v>
      </c>
      <c r="E1104">
        <v>840</v>
      </c>
      <c r="F1104">
        <v>65.069999999999993</v>
      </c>
      <c r="G1104" s="2"/>
    </row>
    <row r="1105" spans="1:7">
      <c r="A1105" t="s">
        <v>1114</v>
      </c>
      <c r="B1105">
        <v>224.26</v>
      </c>
      <c r="C1105">
        <v>30.38</v>
      </c>
      <c r="D1105" t="s">
        <v>9</v>
      </c>
      <c r="E1105">
        <v>840</v>
      </c>
      <c r="F1105">
        <v>65.069999999999993</v>
      </c>
      <c r="G1105" s="2"/>
    </row>
    <row r="1106" spans="1:7">
      <c r="A1106" t="s">
        <v>1115</v>
      </c>
      <c r="B1106">
        <v>277.74</v>
      </c>
      <c r="C1106">
        <v>30.38</v>
      </c>
      <c r="D1106" t="s">
        <v>9</v>
      </c>
      <c r="E1106">
        <v>840</v>
      </c>
      <c r="F1106">
        <v>65.069999999999993</v>
      </c>
      <c r="G1106" s="2"/>
    </row>
    <row r="1107" spans="1:7">
      <c r="A1107" t="s">
        <v>1116</v>
      </c>
      <c r="B1107">
        <v>330.84</v>
      </c>
      <c r="C1107">
        <v>32.06</v>
      </c>
      <c r="D1107" t="s">
        <v>9</v>
      </c>
      <c r="E1107">
        <v>840</v>
      </c>
      <c r="F1107">
        <v>65.069999999999993</v>
      </c>
      <c r="G1107" s="2"/>
    </row>
    <row r="1108" spans="1:7">
      <c r="A1108" t="s">
        <v>1117</v>
      </c>
      <c r="B1108">
        <v>125.87</v>
      </c>
      <c r="C1108">
        <v>32.700000000000003</v>
      </c>
      <c r="D1108" t="s">
        <v>9</v>
      </c>
      <c r="E1108">
        <v>840</v>
      </c>
      <c r="F1108">
        <v>65.069999999999993</v>
      </c>
      <c r="G1108" s="2"/>
    </row>
    <row r="1109" spans="1:7">
      <c r="A1109" t="s">
        <v>1118</v>
      </c>
      <c r="B1109">
        <v>183.41</v>
      </c>
      <c r="C1109">
        <v>28.43</v>
      </c>
      <c r="D1109" t="s">
        <v>9</v>
      </c>
      <c r="E1109">
        <v>840</v>
      </c>
      <c r="F1109">
        <v>65.069999999999993</v>
      </c>
      <c r="G1109" s="2"/>
    </row>
    <row r="1110" spans="1:7">
      <c r="A1110" t="s">
        <v>1119</v>
      </c>
      <c r="B1110">
        <v>133.54</v>
      </c>
      <c r="C1110">
        <v>30.39</v>
      </c>
      <c r="D1110" t="s">
        <v>9</v>
      </c>
      <c r="E1110">
        <v>840</v>
      </c>
      <c r="F1110">
        <v>65.069999999999993</v>
      </c>
      <c r="G1110" s="2"/>
    </row>
    <row r="1111" spans="1:7">
      <c r="A1111" t="s">
        <v>1120</v>
      </c>
      <c r="B1111">
        <v>152.18</v>
      </c>
      <c r="C1111">
        <v>31.91</v>
      </c>
      <c r="D1111" t="s">
        <v>9</v>
      </c>
      <c r="E1111">
        <v>840</v>
      </c>
      <c r="F1111">
        <v>65.069999999999993</v>
      </c>
      <c r="G1111" s="2"/>
    </row>
    <row r="1112" spans="1:7">
      <c r="A1112" t="s">
        <v>1121</v>
      </c>
      <c r="B1112">
        <v>134.09</v>
      </c>
      <c r="C1112">
        <v>21.65</v>
      </c>
      <c r="D1112" t="s">
        <v>9</v>
      </c>
      <c r="E1112">
        <v>840</v>
      </c>
      <c r="F1112">
        <v>65.069999999999993</v>
      </c>
      <c r="G1112" s="2"/>
    </row>
    <row r="1113" spans="1:7">
      <c r="A1113" t="s">
        <v>1122</v>
      </c>
      <c r="B1113">
        <v>118.84</v>
      </c>
      <c r="C1113">
        <v>14.6</v>
      </c>
      <c r="D1113" t="s">
        <v>9</v>
      </c>
      <c r="E1113">
        <v>840</v>
      </c>
      <c r="F1113">
        <v>65.069999999999993</v>
      </c>
      <c r="G1113" s="2"/>
    </row>
    <row r="1114" spans="1:7">
      <c r="A1114" t="s">
        <v>1123</v>
      </c>
      <c r="B1114">
        <v>137.09</v>
      </c>
      <c r="C1114">
        <v>9.41</v>
      </c>
      <c r="D1114" t="s">
        <v>9</v>
      </c>
      <c r="E1114">
        <v>840</v>
      </c>
      <c r="F1114">
        <v>65.069999999999993</v>
      </c>
      <c r="G1114" s="2"/>
    </row>
    <row r="1115" spans="1:7">
      <c r="A1115" t="s">
        <v>1124</v>
      </c>
      <c r="B1115">
        <v>153.6</v>
      </c>
      <c r="C1115">
        <v>9.41</v>
      </c>
      <c r="D1115" t="s">
        <v>9</v>
      </c>
      <c r="E1115">
        <v>840</v>
      </c>
      <c r="F1115">
        <v>65.069999999999993</v>
      </c>
      <c r="G1115" s="2"/>
    </row>
    <row r="1116" spans="1:7">
      <c r="A1116" t="s">
        <v>1125</v>
      </c>
      <c r="B1116">
        <v>187.74</v>
      </c>
      <c r="C1116">
        <v>9.41</v>
      </c>
      <c r="D1116" t="s">
        <v>9</v>
      </c>
      <c r="E1116">
        <v>840</v>
      </c>
      <c r="F1116">
        <v>65.069999999999993</v>
      </c>
      <c r="G1116" s="2"/>
    </row>
    <row r="1117" spans="1:7">
      <c r="A1117" t="s">
        <v>1126</v>
      </c>
      <c r="B1117">
        <v>204.25</v>
      </c>
      <c r="C1117">
        <v>9.41</v>
      </c>
      <c r="D1117" t="s">
        <v>9</v>
      </c>
      <c r="E1117">
        <v>840</v>
      </c>
      <c r="F1117">
        <v>65.069999999999993</v>
      </c>
      <c r="G1117" s="2"/>
    </row>
    <row r="1118" spans="1:7">
      <c r="A1118" t="s">
        <v>1127</v>
      </c>
      <c r="B1118">
        <v>220.77</v>
      </c>
      <c r="C1118">
        <v>9.41</v>
      </c>
      <c r="D1118" t="s">
        <v>9</v>
      </c>
      <c r="E1118">
        <v>840</v>
      </c>
      <c r="F1118">
        <v>65.069999999999993</v>
      </c>
      <c r="G1118" s="2"/>
    </row>
    <row r="1119" spans="1:7">
      <c r="A1119" t="s">
        <v>1128</v>
      </c>
      <c r="B1119">
        <v>237.28</v>
      </c>
      <c r="C1119">
        <v>9.41</v>
      </c>
      <c r="D1119" t="s">
        <v>9</v>
      </c>
      <c r="E1119">
        <v>840</v>
      </c>
      <c r="F1119">
        <v>65.069999999999993</v>
      </c>
      <c r="G1119" s="2"/>
    </row>
    <row r="1120" spans="1:7">
      <c r="A1120" t="s">
        <v>1129</v>
      </c>
      <c r="B1120">
        <v>253.79</v>
      </c>
      <c r="C1120">
        <v>9.41</v>
      </c>
      <c r="D1120" t="s">
        <v>9</v>
      </c>
      <c r="E1120">
        <v>840</v>
      </c>
      <c r="F1120">
        <v>65.069999999999993</v>
      </c>
      <c r="G1120" s="2"/>
    </row>
    <row r="1121" spans="1:7">
      <c r="A1121" t="s">
        <v>1130</v>
      </c>
      <c r="B1121">
        <v>198.06</v>
      </c>
      <c r="C1121">
        <v>9.41</v>
      </c>
      <c r="D1121" t="s">
        <v>9</v>
      </c>
      <c r="E1121">
        <v>840</v>
      </c>
      <c r="F1121">
        <v>65.069999999999993</v>
      </c>
      <c r="G1121" s="2"/>
    </row>
    <row r="1122" spans="1:7">
      <c r="A1122" t="s">
        <v>1131</v>
      </c>
      <c r="B1122">
        <v>214.57</v>
      </c>
      <c r="C1122">
        <v>9.41</v>
      </c>
      <c r="D1122" t="s">
        <v>9</v>
      </c>
      <c r="E1122">
        <v>840</v>
      </c>
      <c r="F1122">
        <v>65.069999999999993</v>
      </c>
      <c r="G1122" s="2"/>
    </row>
    <row r="1123" spans="1:7">
      <c r="A1123" t="s">
        <v>1132</v>
      </c>
      <c r="B1123">
        <v>231.08</v>
      </c>
      <c r="C1123">
        <v>9.41</v>
      </c>
      <c r="D1123" t="s">
        <v>9</v>
      </c>
      <c r="E1123">
        <v>840</v>
      </c>
      <c r="F1123">
        <v>65.069999999999993</v>
      </c>
      <c r="G1123" s="2"/>
    </row>
    <row r="1124" spans="1:7">
      <c r="A1124" t="s">
        <v>1133</v>
      </c>
      <c r="B1124">
        <v>247.59</v>
      </c>
      <c r="C1124">
        <v>9.41</v>
      </c>
      <c r="D1124" t="s">
        <v>9</v>
      </c>
      <c r="E1124">
        <v>840</v>
      </c>
      <c r="F1124">
        <v>65.069999999999993</v>
      </c>
      <c r="G1124" s="2"/>
    </row>
    <row r="1125" spans="1:7">
      <c r="A1125" t="s">
        <v>1134</v>
      </c>
      <c r="B1125">
        <v>248.93</v>
      </c>
      <c r="C1125">
        <v>14.09</v>
      </c>
      <c r="D1125" t="s">
        <v>9</v>
      </c>
      <c r="E1125">
        <v>840</v>
      </c>
      <c r="F1125">
        <v>65.069999999999993</v>
      </c>
      <c r="G1125" s="2"/>
    </row>
    <row r="1126" spans="1:7">
      <c r="A1126" t="s">
        <v>1135</v>
      </c>
      <c r="B1126">
        <v>298.8</v>
      </c>
      <c r="C1126">
        <v>15.1</v>
      </c>
      <c r="D1126" t="s">
        <v>9</v>
      </c>
      <c r="E1126">
        <v>840</v>
      </c>
      <c r="F1126">
        <v>65.069999999999993</v>
      </c>
      <c r="G1126" s="2"/>
    </row>
    <row r="1127" spans="1:7">
      <c r="A1127" t="s">
        <v>1136</v>
      </c>
      <c r="B1127">
        <v>325.3</v>
      </c>
      <c r="C1127">
        <v>15.1</v>
      </c>
      <c r="D1127" t="s">
        <v>9</v>
      </c>
      <c r="E1127">
        <v>840</v>
      </c>
      <c r="F1127">
        <v>65.069999999999993</v>
      </c>
      <c r="G1127" s="2"/>
    </row>
    <row r="1128" spans="1:7">
      <c r="A1128" t="s">
        <v>1137</v>
      </c>
      <c r="B1128">
        <v>294.22000000000003</v>
      </c>
      <c r="C1128">
        <v>18.010000000000002</v>
      </c>
      <c r="D1128" t="s">
        <v>9</v>
      </c>
      <c r="E1128">
        <v>840</v>
      </c>
      <c r="F1128">
        <v>65.069999999999993</v>
      </c>
      <c r="G1128" s="2"/>
    </row>
    <row r="1129" spans="1:7">
      <c r="A1129" t="s">
        <v>1138</v>
      </c>
      <c r="B1129">
        <v>324.02999999999997</v>
      </c>
      <c r="C1129">
        <v>17</v>
      </c>
      <c r="D1129" t="s">
        <v>9</v>
      </c>
      <c r="E1129">
        <v>840</v>
      </c>
      <c r="F1129">
        <v>65.069999999999993</v>
      </c>
      <c r="G1129" s="2"/>
    </row>
    <row r="1130" spans="1:7">
      <c r="A1130" t="s">
        <v>1139</v>
      </c>
      <c r="B1130">
        <v>370.53</v>
      </c>
      <c r="C1130">
        <v>26.5</v>
      </c>
      <c r="D1130" t="s">
        <v>9</v>
      </c>
      <c r="E1130">
        <v>840</v>
      </c>
      <c r="F1130">
        <v>65.069999999999993</v>
      </c>
      <c r="G1130" s="2"/>
    </row>
    <row r="1131" spans="1:7">
      <c r="A1131" t="s">
        <v>1140</v>
      </c>
      <c r="B1131">
        <v>344.71</v>
      </c>
      <c r="C1131">
        <v>25.67</v>
      </c>
      <c r="D1131" t="s">
        <v>9</v>
      </c>
      <c r="E1131">
        <v>840</v>
      </c>
      <c r="F1131">
        <v>65.069999999999993</v>
      </c>
      <c r="G1131" s="2"/>
    </row>
    <row r="1132" spans="1:7">
      <c r="A1132" t="s">
        <v>1141</v>
      </c>
      <c r="B1132">
        <v>271.95</v>
      </c>
      <c r="C1132">
        <v>26.5</v>
      </c>
      <c r="D1132" t="s">
        <v>9</v>
      </c>
      <c r="E1132">
        <v>840</v>
      </c>
      <c r="F1132">
        <v>65.069999999999993</v>
      </c>
      <c r="G1132" s="2"/>
    </row>
    <row r="1133" spans="1:7">
      <c r="A1133" t="s">
        <v>1142</v>
      </c>
      <c r="B1133">
        <v>320.83</v>
      </c>
      <c r="C1133">
        <v>27.86</v>
      </c>
      <c r="D1133" t="s">
        <v>9</v>
      </c>
      <c r="E1133">
        <v>840</v>
      </c>
      <c r="F1133">
        <v>65.069999999999993</v>
      </c>
      <c r="G1133" s="2"/>
    </row>
    <row r="1134" spans="1:7">
      <c r="A1134" t="s">
        <v>1143</v>
      </c>
      <c r="B1134">
        <v>370.14</v>
      </c>
      <c r="C1134">
        <v>28.11</v>
      </c>
      <c r="D1134" t="s">
        <v>9</v>
      </c>
      <c r="E1134">
        <v>840</v>
      </c>
      <c r="F1134">
        <v>65.069999999999993</v>
      </c>
      <c r="G1134" s="2"/>
    </row>
    <row r="1135" spans="1:7">
      <c r="A1135" t="s">
        <v>1144</v>
      </c>
      <c r="B1135">
        <v>287.45999999999998</v>
      </c>
      <c r="C1135">
        <v>28.27</v>
      </c>
      <c r="D1135" t="s">
        <v>9</v>
      </c>
      <c r="E1135">
        <v>840</v>
      </c>
      <c r="F1135">
        <v>65.069999999999993</v>
      </c>
      <c r="G1135" s="2"/>
    </row>
    <row r="1136" spans="1:7">
      <c r="A1136" t="s">
        <v>1145</v>
      </c>
      <c r="B1136">
        <v>337.06</v>
      </c>
      <c r="C1136">
        <v>28.27</v>
      </c>
      <c r="D1136" t="s">
        <v>9</v>
      </c>
      <c r="E1136">
        <v>840</v>
      </c>
      <c r="F1136">
        <v>65.069999999999993</v>
      </c>
      <c r="G1136" s="2"/>
    </row>
    <row r="1137" spans="1:7">
      <c r="A1137" t="s">
        <v>1146</v>
      </c>
      <c r="B1137">
        <v>389.34</v>
      </c>
      <c r="C1137">
        <v>29.79</v>
      </c>
      <c r="D1137" t="s">
        <v>9</v>
      </c>
      <c r="E1137">
        <v>840</v>
      </c>
      <c r="F1137">
        <v>65.069999999999993</v>
      </c>
      <c r="G1137" s="2"/>
    </row>
    <row r="1138" spans="1:7">
      <c r="A1138" t="s">
        <v>1147</v>
      </c>
      <c r="B1138">
        <v>369.23</v>
      </c>
      <c r="C1138">
        <v>29.25</v>
      </c>
      <c r="D1138" t="s">
        <v>9</v>
      </c>
      <c r="E1138">
        <v>840</v>
      </c>
      <c r="F1138">
        <v>65.069999999999993</v>
      </c>
      <c r="G1138" s="2"/>
    </row>
    <row r="1139" spans="1:7">
      <c r="A1139" t="s">
        <v>1148</v>
      </c>
      <c r="B1139">
        <v>212.13</v>
      </c>
      <c r="C1139">
        <v>32.56</v>
      </c>
      <c r="D1139" t="s">
        <v>9</v>
      </c>
      <c r="E1139">
        <v>840</v>
      </c>
      <c r="F1139">
        <v>65.069999999999993</v>
      </c>
      <c r="G1139" s="2"/>
    </row>
    <row r="1140" spans="1:7">
      <c r="A1140" t="s">
        <v>1149</v>
      </c>
      <c r="B1140">
        <v>199.42</v>
      </c>
      <c r="C1140">
        <v>28.08</v>
      </c>
      <c r="D1140" t="s">
        <v>9</v>
      </c>
      <c r="E1140">
        <v>840</v>
      </c>
      <c r="F1140">
        <v>65.069999999999993</v>
      </c>
      <c r="G1140" s="2"/>
    </row>
    <row r="1141" spans="1:7">
      <c r="A1141" t="s">
        <v>1150</v>
      </c>
      <c r="B1141">
        <v>248.68</v>
      </c>
      <c r="C1141">
        <v>28.08</v>
      </c>
      <c r="D1141" t="s">
        <v>9</v>
      </c>
      <c r="E1141">
        <v>840</v>
      </c>
      <c r="F1141">
        <v>65.069999999999993</v>
      </c>
      <c r="G1141" s="2"/>
    </row>
    <row r="1142" spans="1:7">
      <c r="A1142" t="s">
        <v>1151</v>
      </c>
      <c r="B1142">
        <v>280.83</v>
      </c>
      <c r="C1142">
        <v>18.329999999999998</v>
      </c>
      <c r="D1142" t="s">
        <v>9</v>
      </c>
      <c r="E1142">
        <v>840</v>
      </c>
      <c r="F1142">
        <v>65.069999999999993</v>
      </c>
      <c r="G1142" s="2"/>
    </row>
    <row r="1143" spans="1:7">
      <c r="A1143" t="s">
        <v>1152</v>
      </c>
      <c r="B1143">
        <v>177.37</v>
      </c>
      <c r="C1143">
        <v>19.82</v>
      </c>
      <c r="D1143" t="s">
        <v>9</v>
      </c>
      <c r="E1143">
        <v>840</v>
      </c>
      <c r="F1143">
        <v>65.069999999999993</v>
      </c>
      <c r="G1143" s="2"/>
    </row>
    <row r="1144" spans="1:7">
      <c r="A1144" t="s">
        <v>1153</v>
      </c>
      <c r="B1144">
        <v>137.27000000000001</v>
      </c>
      <c r="C1144">
        <v>15.26</v>
      </c>
      <c r="D1144" t="s">
        <v>9</v>
      </c>
      <c r="E1144">
        <v>840</v>
      </c>
      <c r="F1144">
        <v>65.069999999999993</v>
      </c>
      <c r="G1144" s="2"/>
    </row>
    <row r="1145" spans="1:7">
      <c r="A1145" t="s">
        <v>1154</v>
      </c>
      <c r="B1145">
        <v>166.26</v>
      </c>
      <c r="C1145">
        <v>16.53</v>
      </c>
      <c r="D1145" t="s">
        <v>9</v>
      </c>
      <c r="E1145">
        <v>840</v>
      </c>
      <c r="F1145">
        <v>65.069999999999993</v>
      </c>
      <c r="G1145" s="2"/>
    </row>
    <row r="1146" spans="1:7">
      <c r="A1146" t="s">
        <v>1155</v>
      </c>
      <c r="B1146">
        <v>186.05</v>
      </c>
      <c r="C1146">
        <v>11.28</v>
      </c>
      <c r="D1146" t="s">
        <v>9</v>
      </c>
      <c r="E1146">
        <v>840</v>
      </c>
      <c r="F1146">
        <v>65.069999999999993</v>
      </c>
      <c r="G1146" s="2"/>
    </row>
    <row r="1147" spans="1:7">
      <c r="A1147" t="s">
        <v>1156</v>
      </c>
      <c r="B1147">
        <v>199.82</v>
      </c>
      <c r="C1147">
        <v>7.86</v>
      </c>
      <c r="D1147" t="s">
        <v>9</v>
      </c>
      <c r="E1147">
        <v>840</v>
      </c>
      <c r="F1147">
        <v>65.069999999999993</v>
      </c>
      <c r="G1147" s="2"/>
    </row>
    <row r="1148" spans="1:7">
      <c r="A1148" t="s">
        <v>1157</v>
      </c>
      <c r="B1148">
        <v>213.61</v>
      </c>
      <c r="C1148">
        <v>7.86</v>
      </c>
      <c r="D1148" t="s">
        <v>9</v>
      </c>
      <c r="E1148">
        <v>840</v>
      </c>
      <c r="F1148">
        <v>65.069999999999993</v>
      </c>
      <c r="G1148" s="2"/>
    </row>
    <row r="1149" spans="1:7">
      <c r="A1149" t="s">
        <v>1158</v>
      </c>
      <c r="B1149">
        <v>227.39</v>
      </c>
      <c r="C1149">
        <v>7.86</v>
      </c>
      <c r="D1149" t="s">
        <v>9</v>
      </c>
      <c r="E1149">
        <v>840</v>
      </c>
      <c r="F1149">
        <v>65.069999999999993</v>
      </c>
      <c r="G1149" s="2"/>
    </row>
    <row r="1150" spans="1:7">
      <c r="A1150" t="s">
        <v>1159</v>
      </c>
      <c r="B1150">
        <v>241.17</v>
      </c>
      <c r="C1150">
        <v>7.86</v>
      </c>
      <c r="D1150" t="s">
        <v>9</v>
      </c>
      <c r="E1150">
        <v>840</v>
      </c>
      <c r="F1150">
        <v>65.069999999999993</v>
      </c>
      <c r="G1150" s="2"/>
    </row>
    <row r="1151" spans="1:7">
      <c r="A1151" t="s">
        <v>1160</v>
      </c>
      <c r="B1151">
        <v>268.88</v>
      </c>
      <c r="C1151">
        <v>15.79</v>
      </c>
      <c r="D1151" t="s">
        <v>9</v>
      </c>
      <c r="E1151">
        <v>840</v>
      </c>
      <c r="F1151">
        <v>65.069999999999993</v>
      </c>
      <c r="G1151" s="2"/>
    </row>
    <row r="1152" spans="1:7">
      <c r="A1152" t="s">
        <v>1161</v>
      </c>
      <c r="B1152">
        <v>267.23</v>
      </c>
      <c r="C1152">
        <v>15.79</v>
      </c>
      <c r="D1152" t="s">
        <v>9</v>
      </c>
      <c r="E1152">
        <v>840</v>
      </c>
      <c r="F1152">
        <v>65.069999999999993</v>
      </c>
      <c r="G1152" s="2"/>
    </row>
    <row r="1153" spans="1:7">
      <c r="A1153" t="s">
        <v>1162</v>
      </c>
      <c r="B1153">
        <v>171.18</v>
      </c>
      <c r="C1153">
        <v>15.79</v>
      </c>
      <c r="D1153" t="s">
        <v>9</v>
      </c>
      <c r="E1153">
        <v>840</v>
      </c>
      <c r="F1153">
        <v>65.069999999999993</v>
      </c>
      <c r="G1153" s="2"/>
    </row>
    <row r="1154" spans="1:7">
      <c r="A1154" t="s">
        <v>1163</v>
      </c>
      <c r="B1154">
        <v>198.52</v>
      </c>
      <c r="C1154">
        <v>15.59</v>
      </c>
      <c r="D1154" t="s">
        <v>9</v>
      </c>
      <c r="E1154">
        <v>840</v>
      </c>
      <c r="F1154">
        <v>65.069999999999993</v>
      </c>
      <c r="G1154" s="2"/>
    </row>
    <row r="1155" spans="1:7">
      <c r="A1155" t="s">
        <v>1164</v>
      </c>
      <c r="B1155">
        <v>228.33</v>
      </c>
      <c r="C1155">
        <v>16.989999999999998</v>
      </c>
      <c r="D1155" t="s">
        <v>9</v>
      </c>
      <c r="E1155">
        <v>840</v>
      </c>
      <c r="F1155">
        <v>65.069999999999993</v>
      </c>
      <c r="G1155" s="2"/>
    </row>
    <row r="1156" spans="1:7">
      <c r="A1156" t="s">
        <v>1165</v>
      </c>
      <c r="B1156">
        <v>180.61</v>
      </c>
      <c r="C1156">
        <v>13.61</v>
      </c>
      <c r="D1156" t="s">
        <v>9</v>
      </c>
      <c r="E1156">
        <v>840</v>
      </c>
      <c r="F1156">
        <v>65.069999999999993</v>
      </c>
      <c r="G1156" s="2"/>
    </row>
    <row r="1157" spans="1:7">
      <c r="A1157" t="s">
        <v>1166</v>
      </c>
      <c r="B1157">
        <v>204.49</v>
      </c>
      <c r="C1157">
        <v>13.61</v>
      </c>
      <c r="D1157" t="s">
        <v>9</v>
      </c>
      <c r="E1157">
        <v>840</v>
      </c>
      <c r="F1157">
        <v>65.069999999999993</v>
      </c>
      <c r="G1157" s="2"/>
    </row>
    <row r="1158" spans="1:7">
      <c r="A1158" t="s">
        <v>1167</v>
      </c>
      <c r="B1158">
        <v>111.95</v>
      </c>
      <c r="C1158">
        <v>15.62</v>
      </c>
      <c r="D1158" t="s">
        <v>9</v>
      </c>
      <c r="E1158">
        <v>840</v>
      </c>
      <c r="F1158">
        <v>65.069999999999993</v>
      </c>
      <c r="G1158" s="2"/>
    </row>
    <row r="1159" spans="1:7">
      <c r="A1159" t="s">
        <v>1168</v>
      </c>
      <c r="B1159">
        <v>148.03</v>
      </c>
      <c r="C1159">
        <v>20.56</v>
      </c>
      <c r="D1159" t="s">
        <v>9</v>
      </c>
      <c r="E1159">
        <v>840</v>
      </c>
      <c r="F1159">
        <v>65.069999999999993</v>
      </c>
      <c r="G1159" s="2"/>
    </row>
    <row r="1160" spans="1:7">
      <c r="A1160" t="s">
        <v>1169</v>
      </c>
      <c r="B1160">
        <v>192.61</v>
      </c>
      <c r="C1160">
        <v>25.41</v>
      </c>
      <c r="D1160" t="s">
        <v>9</v>
      </c>
      <c r="E1160">
        <v>840</v>
      </c>
      <c r="F1160">
        <v>65.069999999999993</v>
      </c>
      <c r="G1160" s="2"/>
    </row>
    <row r="1161" spans="1:7">
      <c r="A1161" t="s">
        <v>1170</v>
      </c>
      <c r="B1161">
        <v>233.38</v>
      </c>
      <c r="C1161">
        <v>23.24</v>
      </c>
      <c r="D1161" t="s">
        <v>9</v>
      </c>
      <c r="E1161">
        <v>840</v>
      </c>
      <c r="F1161">
        <v>65.069999999999993</v>
      </c>
      <c r="G1161" s="2"/>
    </row>
    <row r="1162" spans="1:7">
      <c r="A1162" t="s">
        <v>1171</v>
      </c>
      <c r="B1162">
        <v>270.49</v>
      </c>
      <c r="C1162">
        <v>21.15</v>
      </c>
      <c r="D1162" t="s">
        <v>9</v>
      </c>
      <c r="E1162">
        <v>840</v>
      </c>
      <c r="F1162">
        <v>65.069999999999993</v>
      </c>
      <c r="G1162" s="2"/>
    </row>
    <row r="1163" spans="1:7">
      <c r="A1163" t="s">
        <v>1172</v>
      </c>
      <c r="B1163">
        <v>227.59</v>
      </c>
      <c r="C1163">
        <v>16.41</v>
      </c>
      <c r="D1163" t="s">
        <v>9</v>
      </c>
      <c r="E1163">
        <v>840</v>
      </c>
      <c r="F1163">
        <v>65.069999999999993</v>
      </c>
      <c r="G1163" s="2"/>
    </row>
    <row r="1164" spans="1:7">
      <c r="A1164" t="s">
        <v>1173</v>
      </c>
      <c r="B1164">
        <v>256.38</v>
      </c>
      <c r="C1164">
        <v>16.41</v>
      </c>
      <c r="D1164" t="s">
        <v>9</v>
      </c>
      <c r="E1164">
        <v>840</v>
      </c>
      <c r="F1164">
        <v>65.069999999999993</v>
      </c>
      <c r="G1164" s="2"/>
    </row>
    <row r="1165" spans="1:7">
      <c r="A1165" t="s">
        <v>1174</v>
      </c>
      <c r="B1165">
        <v>296.44</v>
      </c>
      <c r="C1165">
        <v>22.83</v>
      </c>
      <c r="D1165" t="s">
        <v>9</v>
      </c>
      <c r="E1165">
        <v>840</v>
      </c>
      <c r="F1165">
        <v>65.069999999999993</v>
      </c>
      <c r="G1165" s="2"/>
    </row>
    <row r="1166" spans="1:7">
      <c r="A1166" t="s">
        <v>1175</v>
      </c>
      <c r="B1166">
        <v>336.47</v>
      </c>
      <c r="C1166">
        <v>22.82</v>
      </c>
      <c r="D1166" t="s">
        <v>9</v>
      </c>
      <c r="E1166">
        <v>840</v>
      </c>
      <c r="F1166">
        <v>65.069999999999993</v>
      </c>
      <c r="G1166" s="2"/>
    </row>
    <row r="1167" spans="1:7">
      <c r="A1167" t="s">
        <v>1176</v>
      </c>
      <c r="B1167">
        <v>305.16000000000003</v>
      </c>
      <c r="C1167">
        <v>22.82</v>
      </c>
      <c r="D1167" t="s">
        <v>9</v>
      </c>
      <c r="E1167">
        <v>840</v>
      </c>
      <c r="F1167">
        <v>65.069999999999993</v>
      </c>
      <c r="G1167" s="2"/>
    </row>
    <row r="1168" spans="1:7">
      <c r="A1168" t="s">
        <v>1177</v>
      </c>
      <c r="B1168">
        <v>336.91</v>
      </c>
      <c r="C1168">
        <v>18.100000000000001</v>
      </c>
      <c r="D1168" t="s">
        <v>9</v>
      </c>
      <c r="E1168">
        <v>840</v>
      </c>
      <c r="F1168">
        <v>65.069999999999993</v>
      </c>
      <c r="G1168" s="2"/>
    </row>
    <row r="1169" spans="1:7">
      <c r="A1169" t="s">
        <v>1178</v>
      </c>
      <c r="B1169">
        <v>248.3</v>
      </c>
      <c r="C1169">
        <v>23.31</v>
      </c>
      <c r="D1169" t="s">
        <v>9</v>
      </c>
      <c r="E1169">
        <v>840</v>
      </c>
      <c r="F1169">
        <v>65.069999999999993</v>
      </c>
      <c r="G1169" s="2"/>
    </row>
    <row r="1170" spans="1:7">
      <c r="A1170" t="s">
        <v>1179</v>
      </c>
      <c r="B1170">
        <v>212.42</v>
      </c>
      <c r="C1170">
        <v>20.03</v>
      </c>
      <c r="D1170" t="s">
        <v>9</v>
      </c>
      <c r="E1170">
        <v>840</v>
      </c>
      <c r="F1170">
        <v>65.069999999999993</v>
      </c>
      <c r="G1170" s="2"/>
    </row>
    <row r="1171" spans="1:7">
      <c r="A1171" t="s">
        <v>1180</v>
      </c>
      <c r="B1171">
        <v>247.57</v>
      </c>
      <c r="C1171">
        <v>20.03</v>
      </c>
      <c r="D1171" t="s">
        <v>9</v>
      </c>
      <c r="E1171">
        <v>840</v>
      </c>
      <c r="F1171">
        <v>65.069999999999993</v>
      </c>
      <c r="G1171" s="2"/>
    </row>
    <row r="1172" spans="1:7">
      <c r="A1172" t="s">
        <v>1181</v>
      </c>
      <c r="B1172">
        <v>274.58999999999997</v>
      </c>
      <c r="C1172">
        <v>15.4</v>
      </c>
      <c r="D1172" t="s">
        <v>9</v>
      </c>
      <c r="E1172">
        <v>840</v>
      </c>
      <c r="F1172">
        <v>65.069999999999993</v>
      </c>
      <c r="G1172" s="2"/>
    </row>
    <row r="1173" spans="1:7">
      <c r="A1173" t="s">
        <v>1182</v>
      </c>
      <c r="B1173">
        <v>301.60000000000002</v>
      </c>
      <c r="C1173">
        <v>15.4</v>
      </c>
      <c r="D1173" t="s">
        <v>9</v>
      </c>
      <c r="E1173">
        <v>840</v>
      </c>
      <c r="F1173">
        <v>65.069999999999993</v>
      </c>
      <c r="G1173" s="2"/>
    </row>
    <row r="1174" spans="1:7">
      <c r="A1174" t="s">
        <v>1183</v>
      </c>
      <c r="B1174">
        <v>290.18</v>
      </c>
      <c r="C1174">
        <v>15.4</v>
      </c>
      <c r="D1174" t="s">
        <v>9</v>
      </c>
      <c r="E1174">
        <v>840</v>
      </c>
      <c r="F1174">
        <v>65.069999999999993</v>
      </c>
      <c r="G1174" s="2"/>
    </row>
    <row r="1175" spans="1:7">
      <c r="A1175" t="s">
        <v>1184</v>
      </c>
      <c r="B1175">
        <v>316.01</v>
      </c>
      <c r="C1175">
        <v>14.72</v>
      </c>
      <c r="D1175" t="s">
        <v>9</v>
      </c>
      <c r="E1175">
        <v>840</v>
      </c>
      <c r="F1175">
        <v>65.069999999999993</v>
      </c>
      <c r="G1175" s="2"/>
    </row>
    <row r="1176" spans="1:7">
      <c r="A1176" t="s">
        <v>1185</v>
      </c>
      <c r="B1176">
        <v>342.04</v>
      </c>
      <c r="C1176">
        <v>14.85</v>
      </c>
      <c r="D1176" t="s">
        <v>9</v>
      </c>
      <c r="E1176">
        <v>840</v>
      </c>
      <c r="F1176">
        <v>65.069999999999993</v>
      </c>
      <c r="G1176" s="2"/>
    </row>
    <row r="1177" spans="1:7">
      <c r="A1177" t="s">
        <v>1186</v>
      </c>
      <c r="B1177">
        <v>368.09</v>
      </c>
      <c r="C1177">
        <v>14.85</v>
      </c>
      <c r="D1177" t="s">
        <v>9</v>
      </c>
      <c r="E1177">
        <v>840</v>
      </c>
      <c r="F1177">
        <v>65.069999999999993</v>
      </c>
      <c r="G1177" s="2"/>
    </row>
    <row r="1178" spans="1:7">
      <c r="A1178" t="s">
        <v>1187</v>
      </c>
      <c r="B1178">
        <v>394.14</v>
      </c>
      <c r="C1178">
        <v>14.85</v>
      </c>
      <c r="D1178" t="s">
        <v>9</v>
      </c>
      <c r="E1178">
        <v>840</v>
      </c>
      <c r="F1178">
        <v>65.069999999999993</v>
      </c>
      <c r="G1178" s="2"/>
    </row>
    <row r="1179" spans="1:7">
      <c r="A1179" t="s">
        <v>1188</v>
      </c>
      <c r="B1179">
        <v>348.84</v>
      </c>
      <c r="C1179">
        <v>16.72</v>
      </c>
      <c r="D1179" t="s">
        <v>9</v>
      </c>
      <c r="E1179">
        <v>840</v>
      </c>
      <c r="F1179">
        <v>65.069999999999993</v>
      </c>
      <c r="G1179" s="2"/>
    </row>
    <row r="1180" spans="1:7">
      <c r="A1180" t="s">
        <v>1189</v>
      </c>
      <c r="B1180">
        <v>374</v>
      </c>
      <c r="C1180">
        <v>14.34</v>
      </c>
      <c r="D1180" t="s">
        <v>9</v>
      </c>
      <c r="E1180">
        <v>840</v>
      </c>
      <c r="F1180">
        <v>65.069999999999993</v>
      </c>
      <c r="G1180" s="2"/>
    </row>
    <row r="1181" spans="1:7">
      <c r="A1181" t="s">
        <v>1190</v>
      </c>
      <c r="B1181">
        <v>396.31</v>
      </c>
      <c r="C1181">
        <v>12.72</v>
      </c>
      <c r="D1181" t="s">
        <v>9</v>
      </c>
      <c r="E1181">
        <v>840</v>
      </c>
      <c r="F1181">
        <v>65.069999999999993</v>
      </c>
      <c r="G1181" s="2"/>
    </row>
    <row r="1182" spans="1:7">
      <c r="A1182" t="s">
        <v>1191</v>
      </c>
      <c r="B1182">
        <v>306.16000000000003</v>
      </c>
      <c r="C1182">
        <v>18.71</v>
      </c>
      <c r="D1182" t="s">
        <v>9</v>
      </c>
      <c r="E1182">
        <v>840</v>
      </c>
      <c r="F1182">
        <v>65.069999999999993</v>
      </c>
      <c r="G1182" s="2"/>
    </row>
    <row r="1183" spans="1:7">
      <c r="A1183" t="s">
        <v>1192</v>
      </c>
      <c r="B1183">
        <v>273.07</v>
      </c>
      <c r="C1183">
        <v>16.12</v>
      </c>
      <c r="D1183" t="s">
        <v>9</v>
      </c>
      <c r="E1183">
        <v>840</v>
      </c>
      <c r="F1183">
        <v>65.069999999999993</v>
      </c>
      <c r="G1183" s="2"/>
    </row>
    <row r="1184" spans="1:7">
      <c r="A1184" t="s">
        <v>1193</v>
      </c>
      <c r="B1184">
        <v>301.35000000000002</v>
      </c>
      <c r="C1184">
        <v>16.12</v>
      </c>
      <c r="D1184" t="s">
        <v>9</v>
      </c>
      <c r="E1184">
        <v>840</v>
      </c>
      <c r="F1184">
        <v>65.069999999999993</v>
      </c>
      <c r="G1184" s="2"/>
    </row>
    <row r="1185" spans="1:7">
      <c r="A1185" t="s">
        <v>1194</v>
      </c>
      <c r="B1185">
        <v>327.85</v>
      </c>
      <c r="C1185">
        <v>15.1</v>
      </c>
      <c r="D1185" t="s">
        <v>9</v>
      </c>
      <c r="E1185">
        <v>840</v>
      </c>
      <c r="F1185">
        <v>65.069999999999993</v>
      </c>
      <c r="G1185" s="2"/>
    </row>
    <row r="1186" spans="1:7">
      <c r="A1186" t="s">
        <v>1195</v>
      </c>
      <c r="B1186">
        <v>355.95</v>
      </c>
      <c r="C1186">
        <v>16.02</v>
      </c>
      <c r="D1186" t="s">
        <v>9</v>
      </c>
      <c r="E1186">
        <v>840</v>
      </c>
      <c r="F1186">
        <v>65.069999999999993</v>
      </c>
      <c r="G1186" s="2"/>
    </row>
    <row r="1187" spans="1:7">
      <c r="A1187" t="s">
        <v>1196</v>
      </c>
      <c r="B1187">
        <v>267.11</v>
      </c>
      <c r="C1187">
        <v>17.27</v>
      </c>
      <c r="D1187" t="s">
        <v>9</v>
      </c>
      <c r="E1187">
        <v>840</v>
      </c>
      <c r="F1187">
        <v>65.069999999999993</v>
      </c>
      <c r="G1187" s="2"/>
    </row>
    <row r="1188" spans="1:7">
      <c r="A1188" t="s">
        <v>1197</v>
      </c>
      <c r="B1188">
        <v>297.41000000000003</v>
      </c>
      <c r="C1188">
        <v>17.27</v>
      </c>
      <c r="D1188" t="s">
        <v>9</v>
      </c>
      <c r="E1188">
        <v>840</v>
      </c>
      <c r="F1188">
        <v>65.069999999999993</v>
      </c>
      <c r="G1188" s="2"/>
    </row>
    <row r="1189" spans="1:7">
      <c r="A1189" t="s">
        <v>1198</v>
      </c>
      <c r="B1189">
        <v>325.51</v>
      </c>
      <c r="C1189">
        <v>16.02</v>
      </c>
      <c r="D1189" t="s">
        <v>9</v>
      </c>
      <c r="E1189">
        <v>840</v>
      </c>
      <c r="F1189">
        <v>65.069999999999993</v>
      </c>
      <c r="G1189" s="2"/>
    </row>
    <row r="1190" spans="1:7">
      <c r="A1190" t="s">
        <v>1199</v>
      </c>
      <c r="B1190">
        <v>221.13</v>
      </c>
      <c r="C1190">
        <v>17.27</v>
      </c>
      <c r="D1190" t="s">
        <v>9</v>
      </c>
      <c r="E1190">
        <v>840</v>
      </c>
      <c r="F1190">
        <v>65.069999999999993</v>
      </c>
      <c r="G1190" s="2"/>
    </row>
    <row r="1191" spans="1:7">
      <c r="A1191" t="s">
        <v>1200</v>
      </c>
      <c r="B1191">
        <v>243.22</v>
      </c>
      <c r="C1191">
        <v>12.59</v>
      </c>
      <c r="D1191" t="s">
        <v>9</v>
      </c>
      <c r="E1191">
        <v>840</v>
      </c>
      <c r="F1191">
        <v>65.069999999999993</v>
      </c>
      <c r="G1191" s="2"/>
    </row>
    <row r="1192" spans="1:7">
      <c r="A1192" t="s">
        <v>1201</v>
      </c>
      <c r="B1192">
        <v>201.13</v>
      </c>
      <c r="C1192">
        <v>16.670000000000002</v>
      </c>
      <c r="D1192" t="s">
        <v>9</v>
      </c>
      <c r="E1192">
        <v>840</v>
      </c>
      <c r="F1192">
        <v>65.069999999999993</v>
      </c>
      <c r="G1192" s="2"/>
    </row>
    <row r="1193" spans="1:7">
      <c r="A1193" t="s">
        <v>1202</v>
      </c>
      <c r="B1193">
        <v>223.76</v>
      </c>
      <c r="C1193">
        <v>12.89</v>
      </c>
      <c r="D1193" t="s">
        <v>9</v>
      </c>
      <c r="E1193">
        <v>840</v>
      </c>
      <c r="F1193">
        <v>65.069999999999993</v>
      </c>
      <c r="G1193" s="2"/>
    </row>
    <row r="1194" spans="1:7">
      <c r="A1194" t="s">
        <v>1203</v>
      </c>
      <c r="B1194">
        <v>242.92</v>
      </c>
      <c r="C1194">
        <v>10.92</v>
      </c>
      <c r="D1194" t="s">
        <v>9</v>
      </c>
      <c r="E1194">
        <v>840</v>
      </c>
      <c r="F1194">
        <v>65.069999999999993</v>
      </c>
      <c r="G1194" s="2"/>
    </row>
    <row r="1195" spans="1:7">
      <c r="A1195" t="s">
        <v>1204</v>
      </c>
      <c r="B1195">
        <v>270.39</v>
      </c>
      <c r="C1195">
        <v>15.66</v>
      </c>
      <c r="D1195" t="s">
        <v>9</v>
      </c>
      <c r="E1195">
        <v>840</v>
      </c>
      <c r="F1195">
        <v>65.069999999999993</v>
      </c>
      <c r="G1195" s="2"/>
    </row>
    <row r="1196" spans="1:7">
      <c r="A1196" t="s">
        <v>1205</v>
      </c>
      <c r="B1196">
        <v>310.95</v>
      </c>
      <c r="C1196">
        <v>23.12</v>
      </c>
      <c r="D1196" t="s">
        <v>9</v>
      </c>
      <c r="E1196">
        <v>840</v>
      </c>
      <c r="F1196">
        <v>65.069999999999993</v>
      </c>
      <c r="G1196" s="2"/>
    </row>
    <row r="1197" spans="1:7">
      <c r="A1197" t="s">
        <v>1206</v>
      </c>
      <c r="B1197">
        <v>351.5</v>
      </c>
      <c r="C1197">
        <v>23.12</v>
      </c>
      <c r="D1197" t="s">
        <v>9</v>
      </c>
      <c r="E1197">
        <v>840</v>
      </c>
      <c r="F1197">
        <v>65.069999999999993</v>
      </c>
      <c r="G1197" s="2"/>
    </row>
    <row r="1198" spans="1:7">
      <c r="A1198" t="s">
        <v>1207</v>
      </c>
      <c r="B1198">
        <v>245.38</v>
      </c>
      <c r="C1198">
        <v>20.41</v>
      </c>
      <c r="D1198" t="s">
        <v>9</v>
      </c>
      <c r="E1198">
        <v>840</v>
      </c>
      <c r="F1198">
        <v>65.069999999999993</v>
      </c>
      <c r="G1198" s="2"/>
    </row>
    <row r="1199" spans="1:7">
      <c r="A1199" t="s">
        <v>1208</v>
      </c>
      <c r="B1199">
        <v>281.19</v>
      </c>
      <c r="C1199">
        <v>20.41</v>
      </c>
      <c r="D1199" t="s">
        <v>9</v>
      </c>
      <c r="E1199">
        <v>840</v>
      </c>
      <c r="F1199">
        <v>65.069999999999993</v>
      </c>
      <c r="G1199" s="2"/>
    </row>
    <row r="1200" spans="1:7">
      <c r="A1200" t="s">
        <v>1209</v>
      </c>
      <c r="B1200">
        <v>317</v>
      </c>
      <c r="C1200">
        <v>20.41</v>
      </c>
      <c r="D1200" t="s">
        <v>9</v>
      </c>
      <c r="E1200">
        <v>840</v>
      </c>
      <c r="F1200">
        <v>65.069999999999993</v>
      </c>
      <c r="G1200" s="2"/>
    </row>
    <row r="1201" spans="1:7">
      <c r="A1201" t="s">
        <v>1210</v>
      </c>
      <c r="B1201">
        <v>352.81</v>
      </c>
      <c r="C1201">
        <v>20.41</v>
      </c>
      <c r="D1201" t="s">
        <v>9</v>
      </c>
      <c r="E1201">
        <v>840</v>
      </c>
      <c r="F1201">
        <v>65.069999999999993</v>
      </c>
      <c r="G1201" s="2"/>
    </row>
    <row r="1202" spans="1:7">
      <c r="A1202" t="s">
        <v>1211</v>
      </c>
      <c r="B1202">
        <v>388.63</v>
      </c>
      <c r="C1202">
        <v>20.41</v>
      </c>
      <c r="D1202" t="s">
        <v>9</v>
      </c>
      <c r="E1202">
        <v>840</v>
      </c>
      <c r="F1202">
        <v>65.069999999999993</v>
      </c>
      <c r="G1202" s="2"/>
    </row>
    <row r="1203" spans="1:7">
      <c r="A1203" t="s">
        <v>1212</v>
      </c>
      <c r="B1203">
        <v>311.70999999999998</v>
      </c>
      <c r="C1203">
        <v>27.56</v>
      </c>
      <c r="D1203" t="s">
        <v>9</v>
      </c>
      <c r="E1203">
        <v>840</v>
      </c>
      <c r="F1203">
        <v>65.069999999999993</v>
      </c>
      <c r="G1203" s="2"/>
    </row>
    <row r="1204" spans="1:7">
      <c r="A1204" t="s">
        <v>1213</v>
      </c>
      <c r="B1204">
        <v>354.52</v>
      </c>
      <c r="C1204">
        <v>24.4</v>
      </c>
      <c r="D1204" t="s">
        <v>9</v>
      </c>
      <c r="E1204">
        <v>840</v>
      </c>
      <c r="F1204">
        <v>65.069999999999993</v>
      </c>
      <c r="G1204" s="2"/>
    </row>
    <row r="1205" spans="1:7">
      <c r="A1205" t="s">
        <v>1214</v>
      </c>
      <c r="B1205">
        <v>336.06</v>
      </c>
      <c r="C1205">
        <v>24.4</v>
      </c>
      <c r="D1205" t="s">
        <v>9</v>
      </c>
      <c r="E1205">
        <v>840</v>
      </c>
      <c r="F1205">
        <v>65.069999999999993</v>
      </c>
      <c r="G1205" s="2"/>
    </row>
    <row r="1206" spans="1:7">
      <c r="A1206" t="s">
        <v>1215</v>
      </c>
      <c r="B1206">
        <v>378.88</v>
      </c>
      <c r="C1206">
        <v>24.4</v>
      </c>
      <c r="D1206" t="s">
        <v>9</v>
      </c>
      <c r="E1206">
        <v>840</v>
      </c>
      <c r="F1206">
        <v>65.069999999999993</v>
      </c>
      <c r="G1206" s="2"/>
    </row>
    <row r="1207" spans="1:7">
      <c r="A1207" t="s">
        <v>1216</v>
      </c>
      <c r="B1207">
        <v>421.68</v>
      </c>
      <c r="C1207">
        <v>19.12</v>
      </c>
      <c r="D1207" t="s">
        <v>9</v>
      </c>
      <c r="E1207">
        <v>840</v>
      </c>
      <c r="F1207">
        <v>65.069999999999993</v>
      </c>
      <c r="G1207" s="2"/>
    </row>
    <row r="1208" spans="1:7">
      <c r="A1208" t="s">
        <v>1217</v>
      </c>
      <c r="B1208">
        <v>464.5</v>
      </c>
      <c r="C1208">
        <v>24.4</v>
      </c>
      <c r="D1208" t="s">
        <v>9</v>
      </c>
      <c r="E1208">
        <v>840</v>
      </c>
      <c r="F1208">
        <v>65.069999999999993</v>
      </c>
      <c r="G1208" s="2"/>
    </row>
    <row r="1209" spans="1:7">
      <c r="A1209" t="s">
        <v>1218</v>
      </c>
      <c r="B1209">
        <v>441.09</v>
      </c>
      <c r="C1209">
        <v>28.12</v>
      </c>
      <c r="D1209" t="s">
        <v>9</v>
      </c>
      <c r="E1209">
        <v>840</v>
      </c>
      <c r="F1209">
        <v>65.069999999999993</v>
      </c>
      <c r="G1209" s="2"/>
    </row>
    <row r="1210" spans="1:7">
      <c r="A1210" t="s">
        <v>1219</v>
      </c>
      <c r="B1210">
        <v>493.74</v>
      </c>
      <c r="C1210">
        <v>30.02</v>
      </c>
      <c r="D1210" t="s">
        <v>9</v>
      </c>
      <c r="E1210">
        <v>840</v>
      </c>
      <c r="F1210">
        <v>65.069999999999993</v>
      </c>
      <c r="G1210" s="2"/>
    </row>
    <row r="1211" spans="1:7">
      <c r="A1211" t="s">
        <v>1220</v>
      </c>
      <c r="B1211">
        <v>549.17999999999995</v>
      </c>
      <c r="C1211">
        <v>31.6</v>
      </c>
      <c r="D1211" t="s">
        <v>9</v>
      </c>
      <c r="E1211">
        <v>840</v>
      </c>
      <c r="F1211">
        <v>65.069999999999993</v>
      </c>
      <c r="G1211" s="2"/>
    </row>
    <row r="1212" spans="1:7">
      <c r="A1212" t="s">
        <v>1221</v>
      </c>
      <c r="B1212">
        <v>186.84</v>
      </c>
      <c r="C1212">
        <v>29.04</v>
      </c>
      <c r="D1212" t="s">
        <v>9</v>
      </c>
      <c r="E1212">
        <v>840</v>
      </c>
      <c r="F1212">
        <v>65.069999999999993</v>
      </c>
      <c r="G1212" s="2"/>
    </row>
    <row r="1213" spans="1:7">
      <c r="A1213" t="s">
        <v>1222</v>
      </c>
      <c r="B1213">
        <v>237.09</v>
      </c>
      <c r="C1213">
        <v>28.65</v>
      </c>
      <c r="D1213" t="s">
        <v>9</v>
      </c>
      <c r="E1213">
        <v>840</v>
      </c>
      <c r="F1213">
        <v>65.069999999999993</v>
      </c>
      <c r="G1213" s="2"/>
    </row>
    <row r="1214" spans="1:7">
      <c r="A1214" t="s">
        <v>1223</v>
      </c>
      <c r="B1214">
        <v>287.35000000000002</v>
      </c>
      <c r="C1214">
        <v>28.65</v>
      </c>
      <c r="D1214" t="s">
        <v>9</v>
      </c>
      <c r="E1214">
        <v>840</v>
      </c>
      <c r="F1214">
        <v>65.069999999999993</v>
      </c>
      <c r="G1214" s="2"/>
    </row>
    <row r="1215" spans="1:7">
      <c r="A1215" t="s">
        <v>1224</v>
      </c>
      <c r="B1215">
        <v>337.6</v>
      </c>
      <c r="C1215">
        <v>28.65</v>
      </c>
      <c r="D1215" t="s">
        <v>9</v>
      </c>
      <c r="E1215">
        <v>840</v>
      </c>
      <c r="F1215">
        <v>65.069999999999993</v>
      </c>
      <c r="G1215" s="2"/>
    </row>
    <row r="1216" spans="1:7">
      <c r="A1216" t="s">
        <v>1225</v>
      </c>
      <c r="B1216">
        <v>311.02999999999997</v>
      </c>
      <c r="C1216">
        <v>25.49</v>
      </c>
      <c r="D1216" t="s">
        <v>9</v>
      </c>
      <c r="E1216">
        <v>840</v>
      </c>
      <c r="F1216">
        <v>65.069999999999993</v>
      </c>
      <c r="G1216" s="2"/>
    </row>
    <row r="1217" spans="1:7">
      <c r="A1217" t="s">
        <v>1226</v>
      </c>
      <c r="B1217">
        <v>355.75</v>
      </c>
      <c r="C1217">
        <v>25.49</v>
      </c>
      <c r="D1217" t="s">
        <v>9</v>
      </c>
      <c r="E1217">
        <v>840</v>
      </c>
      <c r="F1217">
        <v>65.069999999999993</v>
      </c>
      <c r="G1217" s="2"/>
    </row>
    <row r="1218" spans="1:7">
      <c r="A1218" t="s">
        <v>1227</v>
      </c>
      <c r="B1218">
        <v>277.14</v>
      </c>
      <c r="C1218">
        <v>30.92</v>
      </c>
      <c r="D1218" t="s">
        <v>9</v>
      </c>
      <c r="E1218">
        <v>840</v>
      </c>
      <c r="F1218">
        <v>65.069999999999993</v>
      </c>
      <c r="G1218" s="2"/>
    </row>
    <row r="1219" spans="1:7">
      <c r="A1219" t="s">
        <v>1228</v>
      </c>
      <c r="B1219">
        <v>327.36</v>
      </c>
      <c r="C1219">
        <v>28.63</v>
      </c>
      <c r="D1219" t="s">
        <v>9</v>
      </c>
      <c r="E1219">
        <v>840</v>
      </c>
      <c r="F1219">
        <v>65.069999999999993</v>
      </c>
      <c r="G1219" s="2"/>
    </row>
    <row r="1220" spans="1:7">
      <c r="A1220" t="s">
        <v>1229</v>
      </c>
      <c r="B1220">
        <v>301.68</v>
      </c>
      <c r="C1220">
        <v>25.76</v>
      </c>
      <c r="D1220" t="s">
        <v>9</v>
      </c>
      <c r="E1220">
        <v>840</v>
      </c>
      <c r="F1220">
        <v>65.069999999999993</v>
      </c>
      <c r="G1220" s="2"/>
    </row>
    <row r="1221" spans="1:7">
      <c r="A1221" t="s">
        <v>1230</v>
      </c>
      <c r="B1221">
        <v>207.36</v>
      </c>
      <c r="C1221">
        <v>25.46</v>
      </c>
      <c r="D1221" t="s">
        <v>9</v>
      </c>
      <c r="E1221">
        <v>840</v>
      </c>
      <c r="F1221">
        <v>65.069999999999993</v>
      </c>
      <c r="G1221" s="2"/>
    </row>
    <row r="1222" spans="1:7">
      <c r="A1222" t="s">
        <v>1231</v>
      </c>
      <c r="B1222">
        <v>233.56</v>
      </c>
      <c r="C1222">
        <v>14.93</v>
      </c>
      <c r="D1222" t="s">
        <v>9</v>
      </c>
      <c r="E1222">
        <v>840</v>
      </c>
      <c r="F1222">
        <v>65.069999999999993</v>
      </c>
      <c r="G1222" s="2"/>
    </row>
    <row r="1223" spans="1:7">
      <c r="A1223" t="s">
        <v>1232</v>
      </c>
      <c r="B1223">
        <v>259.77</v>
      </c>
      <c r="C1223">
        <v>14.93</v>
      </c>
      <c r="D1223" t="s">
        <v>9</v>
      </c>
      <c r="E1223">
        <v>840</v>
      </c>
      <c r="F1223">
        <v>65.069999999999993</v>
      </c>
      <c r="G1223" s="2"/>
    </row>
    <row r="1224" spans="1:7">
      <c r="A1224" t="s">
        <v>1233</v>
      </c>
      <c r="B1224">
        <v>290.89</v>
      </c>
      <c r="C1224">
        <v>17.739999999999998</v>
      </c>
      <c r="D1224" t="s">
        <v>9</v>
      </c>
      <c r="E1224">
        <v>840</v>
      </c>
      <c r="F1224">
        <v>65.069999999999993</v>
      </c>
      <c r="G1224" s="2"/>
    </row>
    <row r="1225" spans="1:7">
      <c r="A1225" t="s">
        <v>1234</v>
      </c>
      <c r="B1225">
        <v>322.02999999999997</v>
      </c>
      <c r="C1225">
        <v>17.739999999999998</v>
      </c>
      <c r="D1225" t="s">
        <v>9</v>
      </c>
      <c r="E1225">
        <v>840</v>
      </c>
      <c r="F1225">
        <v>65.069999999999993</v>
      </c>
      <c r="G1225" s="2"/>
    </row>
    <row r="1226" spans="1:7">
      <c r="A1226" t="s">
        <v>1235</v>
      </c>
      <c r="B1226">
        <v>286.13</v>
      </c>
      <c r="C1226">
        <v>20.43</v>
      </c>
      <c r="D1226" t="s">
        <v>9</v>
      </c>
      <c r="E1226">
        <v>840</v>
      </c>
      <c r="F1226">
        <v>65.069999999999993</v>
      </c>
      <c r="G1226" s="2"/>
    </row>
    <row r="1227" spans="1:7">
      <c r="A1227" t="s">
        <v>1236</v>
      </c>
      <c r="B1227">
        <v>195.71</v>
      </c>
      <c r="C1227">
        <v>24.22</v>
      </c>
      <c r="D1227" t="s">
        <v>9</v>
      </c>
      <c r="E1227">
        <v>840</v>
      </c>
      <c r="F1227">
        <v>65.069999999999993</v>
      </c>
      <c r="G1227" s="2"/>
    </row>
    <row r="1228" spans="1:7">
      <c r="A1228" t="s">
        <v>1237</v>
      </c>
      <c r="B1228">
        <v>162.37</v>
      </c>
      <c r="C1228">
        <v>21.46</v>
      </c>
      <c r="D1228" t="s">
        <v>9</v>
      </c>
      <c r="E1228">
        <v>840</v>
      </c>
      <c r="F1228">
        <v>65.069999999999993</v>
      </c>
      <c r="G1228" s="2"/>
    </row>
    <row r="1229" spans="1:7">
      <c r="A1229" t="s">
        <v>1238</v>
      </c>
      <c r="B1229">
        <v>200.01</v>
      </c>
      <c r="C1229">
        <v>21.46</v>
      </c>
      <c r="D1229" t="s">
        <v>9</v>
      </c>
      <c r="E1229">
        <v>840</v>
      </c>
      <c r="F1229">
        <v>65.069999999999993</v>
      </c>
      <c r="G1229" s="2"/>
    </row>
    <row r="1230" spans="1:7">
      <c r="A1230" t="s">
        <v>1239</v>
      </c>
      <c r="B1230">
        <v>229.34</v>
      </c>
      <c r="C1230">
        <v>16.72</v>
      </c>
      <c r="D1230" t="s">
        <v>9</v>
      </c>
      <c r="E1230">
        <v>840</v>
      </c>
      <c r="F1230">
        <v>65.069999999999993</v>
      </c>
      <c r="G1230" s="2"/>
    </row>
    <row r="1231" spans="1:7">
      <c r="A1231" t="s">
        <v>1240</v>
      </c>
      <c r="B1231">
        <v>203.34</v>
      </c>
      <c r="C1231">
        <v>24.14</v>
      </c>
      <c r="D1231" t="s">
        <v>9</v>
      </c>
      <c r="E1231">
        <v>840</v>
      </c>
      <c r="F1231">
        <v>65.069999999999993</v>
      </c>
      <c r="G1231" s="2"/>
    </row>
    <row r="1232" spans="1:7">
      <c r="A1232" t="s">
        <v>1241</v>
      </c>
      <c r="B1232">
        <v>161</v>
      </c>
      <c r="C1232">
        <v>16.72</v>
      </c>
      <c r="D1232" t="s">
        <v>9</v>
      </c>
      <c r="E1232">
        <v>840</v>
      </c>
      <c r="F1232">
        <v>65.069999999999993</v>
      </c>
      <c r="G1232" s="2"/>
    </row>
    <row r="1233" spans="1:7">
      <c r="A1233" t="s">
        <v>1242</v>
      </c>
      <c r="B1233">
        <v>184.22</v>
      </c>
      <c r="C1233">
        <v>13.23</v>
      </c>
      <c r="D1233" t="s">
        <v>9</v>
      </c>
      <c r="E1233">
        <v>840</v>
      </c>
      <c r="F1233">
        <v>65.069999999999993</v>
      </c>
      <c r="G1233" s="2"/>
    </row>
    <row r="1234" spans="1:7">
      <c r="A1234" t="s">
        <v>1243</v>
      </c>
      <c r="B1234">
        <v>220.19</v>
      </c>
      <c r="C1234">
        <v>20.51</v>
      </c>
      <c r="D1234" t="s">
        <v>9</v>
      </c>
      <c r="E1234">
        <v>840</v>
      </c>
      <c r="F1234">
        <v>65.069999999999993</v>
      </c>
      <c r="G1234" s="2"/>
    </row>
    <row r="1235" spans="1:7">
      <c r="A1235" t="s">
        <v>1244</v>
      </c>
      <c r="B1235">
        <v>193.24</v>
      </c>
      <c r="C1235">
        <v>24.99</v>
      </c>
      <c r="D1235" t="s">
        <v>9</v>
      </c>
      <c r="E1235">
        <v>840</v>
      </c>
      <c r="F1235">
        <v>65.069999999999993</v>
      </c>
      <c r="G1235" s="2"/>
    </row>
    <row r="1236" spans="1:7">
      <c r="A1236" t="s">
        <v>1245</v>
      </c>
      <c r="B1236">
        <v>162.87</v>
      </c>
      <c r="C1236">
        <v>17.71</v>
      </c>
      <c r="D1236" t="s">
        <v>9</v>
      </c>
      <c r="E1236">
        <v>840</v>
      </c>
      <c r="F1236">
        <v>65.069999999999993</v>
      </c>
      <c r="G1236" s="2"/>
    </row>
    <row r="1237" spans="1:7">
      <c r="A1237" t="s">
        <v>1246</v>
      </c>
      <c r="B1237">
        <v>193.93</v>
      </c>
      <c r="C1237">
        <v>17.71</v>
      </c>
      <c r="D1237" t="s">
        <v>9</v>
      </c>
      <c r="E1237">
        <v>840</v>
      </c>
      <c r="F1237">
        <v>65.069999999999993</v>
      </c>
      <c r="G1237" s="2"/>
    </row>
    <row r="1238" spans="1:7">
      <c r="A1238" t="s">
        <v>1247</v>
      </c>
      <c r="B1238">
        <v>220.47</v>
      </c>
      <c r="C1238">
        <v>15.13</v>
      </c>
      <c r="D1238" t="s">
        <v>9</v>
      </c>
      <c r="E1238">
        <v>840</v>
      </c>
      <c r="F1238">
        <v>65.069999999999993</v>
      </c>
      <c r="G1238" s="2"/>
    </row>
    <row r="1239" spans="1:7">
      <c r="A1239" t="s">
        <v>1248</v>
      </c>
      <c r="B1239">
        <v>249.75</v>
      </c>
      <c r="C1239">
        <v>16.690000000000001</v>
      </c>
      <c r="D1239" t="s">
        <v>9</v>
      </c>
      <c r="E1239">
        <v>840</v>
      </c>
      <c r="F1239">
        <v>65.069999999999993</v>
      </c>
      <c r="G1239" s="2"/>
    </row>
    <row r="1240" spans="1:7">
      <c r="A1240" t="s">
        <v>1249</v>
      </c>
      <c r="B1240">
        <v>274.39</v>
      </c>
      <c r="C1240">
        <v>14.05</v>
      </c>
      <c r="D1240" t="s">
        <v>9</v>
      </c>
      <c r="E1240">
        <v>840</v>
      </c>
      <c r="F1240">
        <v>65.069999999999993</v>
      </c>
      <c r="G1240" s="2"/>
    </row>
    <row r="1241" spans="1:7">
      <c r="A1241" t="s">
        <v>1250</v>
      </c>
      <c r="B1241">
        <v>299.04000000000002</v>
      </c>
      <c r="C1241">
        <v>14.05</v>
      </c>
      <c r="D1241" t="s">
        <v>9</v>
      </c>
      <c r="E1241">
        <v>840</v>
      </c>
      <c r="F1241">
        <v>65.069999999999993</v>
      </c>
      <c r="G1241" s="2"/>
    </row>
    <row r="1242" spans="1:7">
      <c r="A1242" t="s">
        <v>1251</v>
      </c>
      <c r="B1242">
        <v>330.1</v>
      </c>
      <c r="C1242">
        <v>17.71</v>
      </c>
      <c r="D1242" t="s">
        <v>9</v>
      </c>
      <c r="E1242">
        <v>840</v>
      </c>
      <c r="F1242">
        <v>65.069999999999993</v>
      </c>
      <c r="G1242" s="2"/>
    </row>
    <row r="1243" spans="1:7">
      <c r="A1243" t="s">
        <v>1252</v>
      </c>
      <c r="B1243">
        <v>360.22</v>
      </c>
      <c r="C1243">
        <v>17.170000000000002</v>
      </c>
      <c r="D1243" t="s">
        <v>9</v>
      </c>
      <c r="E1243">
        <v>840</v>
      </c>
      <c r="F1243">
        <v>65.069999999999993</v>
      </c>
      <c r="G1243" s="2"/>
    </row>
    <row r="1244" spans="1:7">
      <c r="A1244" t="s">
        <v>1253</v>
      </c>
      <c r="B1244">
        <v>262.55</v>
      </c>
      <c r="C1244">
        <v>21.21</v>
      </c>
      <c r="D1244" t="s">
        <v>9</v>
      </c>
      <c r="E1244">
        <v>840</v>
      </c>
      <c r="F1244">
        <v>65.069999999999993</v>
      </c>
      <c r="G1244" s="2"/>
    </row>
    <row r="1245" spans="1:7">
      <c r="A1245" t="s">
        <v>1254</v>
      </c>
      <c r="B1245">
        <v>220.74</v>
      </c>
      <c r="C1245">
        <v>17.71</v>
      </c>
      <c r="D1245" t="s">
        <v>9</v>
      </c>
      <c r="E1245">
        <v>840</v>
      </c>
      <c r="F1245">
        <v>65.069999999999993</v>
      </c>
      <c r="G1245" s="2"/>
    </row>
    <row r="1246" spans="1:7">
      <c r="A1246" t="s">
        <v>1255</v>
      </c>
      <c r="B1246">
        <v>251.79</v>
      </c>
      <c r="C1246">
        <v>17.71</v>
      </c>
      <c r="D1246" t="s">
        <v>9</v>
      </c>
      <c r="E1246">
        <v>840</v>
      </c>
      <c r="F1246">
        <v>65.069999999999993</v>
      </c>
      <c r="G1246" s="2"/>
    </row>
    <row r="1247" spans="1:7">
      <c r="A1247" t="s">
        <v>1256</v>
      </c>
      <c r="B1247">
        <v>287.77999999999997</v>
      </c>
      <c r="C1247">
        <v>20.51</v>
      </c>
      <c r="D1247" t="s">
        <v>9</v>
      </c>
      <c r="E1247">
        <v>840</v>
      </c>
      <c r="F1247">
        <v>65.069999999999993</v>
      </c>
      <c r="G1247" s="2"/>
    </row>
    <row r="1248" spans="1:7">
      <c r="A1248" t="s">
        <v>1257</v>
      </c>
      <c r="B1248">
        <v>129.21</v>
      </c>
      <c r="C1248">
        <v>24.01</v>
      </c>
      <c r="D1248" t="s">
        <v>9</v>
      </c>
      <c r="E1248">
        <v>840</v>
      </c>
      <c r="F1248">
        <v>65.069999999999993</v>
      </c>
      <c r="G1248" s="2"/>
    </row>
    <row r="1249" spans="1:7">
      <c r="A1249" t="s">
        <v>1258</v>
      </c>
      <c r="B1249">
        <v>110.27</v>
      </c>
      <c r="C1249">
        <v>24.23</v>
      </c>
      <c r="D1249" t="s">
        <v>9</v>
      </c>
      <c r="E1249">
        <v>840</v>
      </c>
      <c r="F1249">
        <v>65.069999999999993</v>
      </c>
      <c r="G1249" s="2"/>
    </row>
    <row r="1250" spans="1:7">
      <c r="A1250" t="s">
        <v>1259</v>
      </c>
      <c r="B1250">
        <v>149.49</v>
      </c>
      <c r="C1250">
        <v>22.35</v>
      </c>
      <c r="D1250" t="s">
        <v>9</v>
      </c>
      <c r="E1250">
        <v>840</v>
      </c>
      <c r="F1250">
        <v>65.069999999999993</v>
      </c>
      <c r="G1250" s="2"/>
    </row>
    <row r="1251" spans="1:7">
      <c r="A1251" t="s">
        <v>1260</v>
      </c>
      <c r="B1251">
        <v>188.72</v>
      </c>
      <c r="C1251">
        <v>22.35</v>
      </c>
      <c r="D1251" t="s">
        <v>9</v>
      </c>
      <c r="E1251">
        <v>840</v>
      </c>
      <c r="F1251">
        <v>65.069999999999993</v>
      </c>
      <c r="G1251" s="2"/>
    </row>
    <row r="1252" spans="1:7">
      <c r="A1252" t="s">
        <v>1261</v>
      </c>
      <c r="B1252">
        <v>223.2</v>
      </c>
      <c r="C1252">
        <v>19.649999999999999</v>
      </c>
      <c r="D1252" t="s">
        <v>9</v>
      </c>
      <c r="E1252">
        <v>840</v>
      </c>
      <c r="F1252">
        <v>65.069999999999993</v>
      </c>
      <c r="G1252" s="2"/>
    </row>
    <row r="1253" spans="1:7">
      <c r="A1253" t="s">
        <v>1262</v>
      </c>
      <c r="B1253">
        <v>197.14</v>
      </c>
      <c r="C1253">
        <v>25.8</v>
      </c>
      <c r="D1253" t="s">
        <v>9</v>
      </c>
      <c r="E1253">
        <v>840</v>
      </c>
      <c r="F1253">
        <v>65.069999999999993</v>
      </c>
      <c r="G1253" s="2"/>
    </row>
    <row r="1254" spans="1:7">
      <c r="A1254" t="s">
        <v>1263</v>
      </c>
      <c r="B1254">
        <v>404.98</v>
      </c>
      <c r="C1254">
        <v>35.28</v>
      </c>
      <c r="D1254" t="s">
        <v>9</v>
      </c>
      <c r="E1254">
        <v>840</v>
      </c>
      <c r="F1254">
        <v>65.069999999999993</v>
      </c>
      <c r="G1254" s="2"/>
    </row>
    <row r="1255" spans="1:7">
      <c r="A1255" t="s">
        <v>1264</v>
      </c>
      <c r="B1255">
        <v>469.79</v>
      </c>
      <c r="C1255">
        <v>36.96</v>
      </c>
      <c r="D1255" t="s">
        <v>9</v>
      </c>
      <c r="E1255">
        <v>840</v>
      </c>
      <c r="F1255">
        <v>65.069999999999993</v>
      </c>
      <c r="G1255" s="2"/>
    </row>
    <row r="1256" spans="1:7">
      <c r="A1256" t="s">
        <v>1265</v>
      </c>
      <c r="B1256">
        <v>528.33000000000004</v>
      </c>
      <c r="C1256">
        <v>33.369999999999997</v>
      </c>
      <c r="D1256" t="s">
        <v>9</v>
      </c>
      <c r="E1256">
        <v>840</v>
      </c>
      <c r="F1256">
        <v>65.069999999999993</v>
      </c>
      <c r="G1256" s="2"/>
    </row>
    <row r="1257" spans="1:7">
      <c r="A1257" t="s">
        <v>1266</v>
      </c>
      <c r="B1257">
        <v>236.46</v>
      </c>
      <c r="C1257">
        <v>31.07</v>
      </c>
      <c r="D1257" t="s">
        <v>9</v>
      </c>
      <c r="E1257">
        <v>840</v>
      </c>
      <c r="F1257">
        <v>65.069999999999993</v>
      </c>
      <c r="G1257" s="2"/>
    </row>
    <row r="1258" spans="1:7">
      <c r="A1258" t="s">
        <v>1267</v>
      </c>
      <c r="B1258">
        <v>283.25</v>
      </c>
      <c r="C1258">
        <v>26.67</v>
      </c>
      <c r="D1258" t="s">
        <v>9</v>
      </c>
      <c r="E1258">
        <v>840</v>
      </c>
      <c r="F1258">
        <v>65.069999999999993</v>
      </c>
      <c r="G1258" s="2"/>
    </row>
    <row r="1259" spans="1:7">
      <c r="A1259" t="s">
        <v>1268</v>
      </c>
      <c r="B1259">
        <v>259.32</v>
      </c>
      <c r="C1259">
        <v>26.67</v>
      </c>
      <c r="D1259" t="s">
        <v>9</v>
      </c>
      <c r="E1259">
        <v>840</v>
      </c>
      <c r="F1259">
        <v>65.069999999999993</v>
      </c>
      <c r="G1259" s="2"/>
    </row>
    <row r="1260" spans="1:7">
      <c r="A1260" t="s">
        <v>1269</v>
      </c>
      <c r="B1260">
        <v>294.75</v>
      </c>
      <c r="C1260">
        <v>20.190000000000001</v>
      </c>
      <c r="D1260" t="s">
        <v>9</v>
      </c>
      <c r="E1260">
        <v>840</v>
      </c>
      <c r="F1260">
        <v>65.069999999999993</v>
      </c>
      <c r="G1260" s="2"/>
    </row>
    <row r="1261" spans="1:7">
      <c r="A1261" t="s">
        <v>1270</v>
      </c>
      <c r="B1261">
        <v>246.94</v>
      </c>
      <c r="C1261">
        <v>13.18</v>
      </c>
      <c r="D1261" t="s">
        <v>9</v>
      </c>
      <c r="E1261">
        <v>840</v>
      </c>
      <c r="F1261">
        <v>65.069999999999993</v>
      </c>
      <c r="G1261" s="2"/>
    </row>
    <row r="1262" spans="1:7">
      <c r="A1262" t="s">
        <v>1271</v>
      </c>
      <c r="B1262">
        <v>136.11000000000001</v>
      </c>
      <c r="C1262">
        <v>11.42</v>
      </c>
      <c r="D1262" t="s">
        <v>9</v>
      </c>
      <c r="E1262">
        <v>840</v>
      </c>
      <c r="F1262">
        <v>65.069999999999993</v>
      </c>
      <c r="G1262" s="2"/>
    </row>
    <row r="1263" spans="1:7">
      <c r="A1263" t="s">
        <v>1272</v>
      </c>
      <c r="B1263">
        <v>139.37</v>
      </c>
      <c r="C1263">
        <v>1.86</v>
      </c>
      <c r="D1263" t="s">
        <v>9</v>
      </c>
      <c r="E1263">
        <v>840</v>
      </c>
      <c r="F1263">
        <v>65.069999999999993</v>
      </c>
      <c r="G1263" s="2"/>
    </row>
    <row r="1264" spans="1:7">
      <c r="A1264" t="s">
        <v>1273</v>
      </c>
      <c r="B1264">
        <v>139.37</v>
      </c>
      <c r="C1264">
        <v>0</v>
      </c>
      <c r="D1264" t="s">
        <v>9</v>
      </c>
      <c r="E1264">
        <v>840</v>
      </c>
      <c r="F1264">
        <v>65.069999999999993</v>
      </c>
      <c r="G1264" s="2"/>
    </row>
    <row r="1265" spans="1:7">
      <c r="A1265" t="s">
        <v>1274</v>
      </c>
      <c r="B1265">
        <v>145.88999999999999</v>
      </c>
      <c r="C1265">
        <v>3.71</v>
      </c>
      <c r="D1265" t="s">
        <v>9</v>
      </c>
      <c r="E1265">
        <v>840</v>
      </c>
      <c r="F1265">
        <v>65.069999999999993</v>
      </c>
      <c r="G1265" s="2"/>
    </row>
    <row r="1266" spans="1:7">
      <c r="A1266" t="s">
        <v>1275</v>
      </c>
      <c r="B1266">
        <v>158.91999999999999</v>
      </c>
      <c r="C1266">
        <v>7.43</v>
      </c>
      <c r="D1266" t="s">
        <v>9</v>
      </c>
      <c r="E1266">
        <v>840</v>
      </c>
      <c r="F1266">
        <v>65.069999999999993</v>
      </c>
      <c r="G1266" s="2"/>
    </row>
    <row r="1267" spans="1:7">
      <c r="A1267" t="s">
        <v>1276</v>
      </c>
      <c r="B1267">
        <v>176.72</v>
      </c>
      <c r="C1267">
        <v>10.15</v>
      </c>
      <c r="D1267" t="s">
        <v>9</v>
      </c>
      <c r="E1267">
        <v>840</v>
      </c>
      <c r="F1267">
        <v>65.069999999999993</v>
      </c>
      <c r="G1267" s="2"/>
    </row>
    <row r="1268" spans="1:7">
      <c r="A1268" t="s">
        <v>1277</v>
      </c>
      <c r="B1268">
        <v>222.28</v>
      </c>
      <c r="C1268">
        <v>25.98</v>
      </c>
      <c r="D1268" t="s">
        <v>9</v>
      </c>
      <c r="E1268">
        <v>840</v>
      </c>
      <c r="F1268">
        <v>65.069999999999993</v>
      </c>
      <c r="G1268" s="2"/>
    </row>
    <row r="1269" spans="1:7">
      <c r="A1269" t="s">
        <v>1278</v>
      </c>
      <c r="B1269">
        <v>267.85000000000002</v>
      </c>
      <c r="C1269">
        <v>25.98</v>
      </c>
      <c r="D1269" t="s">
        <v>9</v>
      </c>
      <c r="E1269">
        <v>840</v>
      </c>
      <c r="F1269">
        <v>65.069999999999993</v>
      </c>
      <c r="G1269" s="2"/>
    </row>
    <row r="1270" spans="1:7">
      <c r="A1270" t="s">
        <v>1279</v>
      </c>
      <c r="B1270">
        <v>179.1</v>
      </c>
      <c r="C1270">
        <v>28.3</v>
      </c>
      <c r="D1270" t="s">
        <v>9</v>
      </c>
      <c r="E1270">
        <v>840</v>
      </c>
      <c r="F1270">
        <v>65.069999999999993</v>
      </c>
      <c r="G1270" s="2"/>
    </row>
    <row r="1271" spans="1:7">
      <c r="A1271" t="s">
        <v>1280</v>
      </c>
      <c r="B1271">
        <v>230.94</v>
      </c>
      <c r="C1271">
        <v>29.55</v>
      </c>
      <c r="D1271" t="s">
        <v>9</v>
      </c>
      <c r="E1271">
        <v>840</v>
      </c>
      <c r="F1271">
        <v>65.069999999999993</v>
      </c>
      <c r="G1271" s="2"/>
    </row>
    <row r="1272" spans="1:7">
      <c r="A1272" t="s">
        <v>1281</v>
      </c>
      <c r="B1272">
        <v>164.9</v>
      </c>
      <c r="C1272">
        <v>35.93</v>
      </c>
      <c r="D1272" t="s">
        <v>9</v>
      </c>
      <c r="E1272">
        <v>840</v>
      </c>
      <c r="F1272">
        <v>65.069999999999993</v>
      </c>
      <c r="G1272" s="2"/>
    </row>
    <row r="1273" spans="1:7">
      <c r="A1273" t="s">
        <v>1282</v>
      </c>
      <c r="B1273">
        <v>150.46</v>
      </c>
      <c r="C1273">
        <v>33.130000000000003</v>
      </c>
      <c r="D1273" t="s">
        <v>9</v>
      </c>
      <c r="E1273">
        <v>840</v>
      </c>
      <c r="F1273">
        <v>65.069999999999993</v>
      </c>
      <c r="G1273" s="2"/>
    </row>
    <row r="1274" spans="1:7">
      <c r="A1274" t="s">
        <v>1283</v>
      </c>
      <c r="B1274">
        <v>205.3</v>
      </c>
      <c r="C1274">
        <v>31.26</v>
      </c>
      <c r="D1274" t="s">
        <v>9</v>
      </c>
      <c r="E1274">
        <v>840</v>
      </c>
      <c r="F1274">
        <v>65.069999999999993</v>
      </c>
      <c r="G1274" s="2"/>
    </row>
    <row r="1275" spans="1:7">
      <c r="A1275" t="s">
        <v>1284</v>
      </c>
      <c r="B1275">
        <v>256.57</v>
      </c>
      <c r="C1275">
        <v>29.23</v>
      </c>
      <c r="D1275" t="s">
        <v>9</v>
      </c>
      <c r="E1275">
        <v>840</v>
      </c>
      <c r="F1275">
        <v>65.069999999999993</v>
      </c>
      <c r="G1275" s="2"/>
    </row>
    <row r="1276" spans="1:7">
      <c r="A1276" t="s">
        <v>1285</v>
      </c>
      <c r="B1276">
        <v>234.56</v>
      </c>
      <c r="C1276">
        <v>29.23</v>
      </c>
      <c r="D1276" t="s">
        <v>9</v>
      </c>
      <c r="E1276">
        <v>840</v>
      </c>
      <c r="F1276">
        <v>65.069999999999993</v>
      </c>
      <c r="G1276" s="2"/>
    </row>
    <row r="1277" spans="1:7">
      <c r="A1277" t="s">
        <v>1286</v>
      </c>
      <c r="B1277">
        <v>164.04</v>
      </c>
      <c r="C1277">
        <v>34.299999999999997</v>
      </c>
      <c r="D1277" t="s">
        <v>9</v>
      </c>
      <c r="E1277">
        <v>840</v>
      </c>
      <c r="F1277">
        <v>65.069999999999993</v>
      </c>
      <c r="G1277" s="2"/>
    </row>
    <row r="1278" spans="1:7">
      <c r="A1278" t="s">
        <v>1287</v>
      </c>
      <c r="B1278">
        <v>224.22</v>
      </c>
      <c r="C1278">
        <v>34.299999999999997</v>
      </c>
      <c r="D1278" t="s">
        <v>9</v>
      </c>
      <c r="E1278">
        <v>840</v>
      </c>
      <c r="F1278">
        <v>65.069999999999993</v>
      </c>
      <c r="G1278" s="2"/>
    </row>
    <row r="1279" spans="1:7">
      <c r="A1279" t="s">
        <v>1288</v>
      </c>
      <c r="B1279">
        <v>280.68</v>
      </c>
      <c r="C1279">
        <v>32.18</v>
      </c>
      <c r="D1279" t="s">
        <v>9</v>
      </c>
      <c r="E1279">
        <v>840</v>
      </c>
      <c r="F1279">
        <v>65.069999999999993</v>
      </c>
      <c r="G1279" s="2"/>
    </row>
    <row r="1280" spans="1:7">
      <c r="A1280" t="s">
        <v>1289</v>
      </c>
      <c r="B1280">
        <v>273.5</v>
      </c>
      <c r="C1280">
        <v>36.39</v>
      </c>
      <c r="D1280" t="s">
        <v>9</v>
      </c>
      <c r="E1280">
        <v>840</v>
      </c>
      <c r="F1280">
        <v>65.069999999999993</v>
      </c>
      <c r="G1280" s="2"/>
    </row>
    <row r="1281" spans="1:7">
      <c r="A1281" t="s">
        <v>1290</v>
      </c>
      <c r="B1281">
        <v>190.29</v>
      </c>
      <c r="C1281">
        <v>32.200000000000003</v>
      </c>
      <c r="D1281" t="s">
        <v>9</v>
      </c>
      <c r="E1281">
        <v>840</v>
      </c>
      <c r="F1281">
        <v>65.069999999999993</v>
      </c>
      <c r="G1281" s="2"/>
    </row>
    <row r="1282" spans="1:7">
      <c r="A1282" t="s">
        <v>1291</v>
      </c>
      <c r="B1282">
        <v>234.58</v>
      </c>
      <c r="C1282">
        <v>25.24</v>
      </c>
      <c r="D1282" t="s">
        <v>9</v>
      </c>
      <c r="E1282">
        <v>840</v>
      </c>
      <c r="F1282">
        <v>65.069999999999993</v>
      </c>
      <c r="G1282" s="2"/>
    </row>
    <row r="1283" spans="1:7">
      <c r="A1283" t="s">
        <v>1292</v>
      </c>
      <c r="B1283">
        <v>219.23</v>
      </c>
      <c r="C1283">
        <v>32.01</v>
      </c>
      <c r="D1283" t="s">
        <v>9</v>
      </c>
      <c r="E1283">
        <v>840</v>
      </c>
      <c r="F1283">
        <v>65.069999999999993</v>
      </c>
      <c r="G1283" s="2"/>
    </row>
    <row r="1284" spans="1:7">
      <c r="A1284" t="s">
        <v>1293</v>
      </c>
      <c r="B1284">
        <v>280.24</v>
      </c>
      <c r="C1284">
        <v>34.76</v>
      </c>
      <c r="D1284" t="s">
        <v>9</v>
      </c>
      <c r="E1284">
        <v>840</v>
      </c>
      <c r="F1284">
        <v>65.069999999999993</v>
      </c>
      <c r="G1284" s="2"/>
    </row>
    <row r="1285" spans="1:7">
      <c r="A1285" t="s">
        <v>1294</v>
      </c>
      <c r="B1285">
        <v>270.22000000000003</v>
      </c>
      <c r="C1285">
        <v>34.76</v>
      </c>
      <c r="D1285" t="s">
        <v>9</v>
      </c>
      <c r="E1285">
        <v>840</v>
      </c>
      <c r="F1285">
        <v>65.069999999999993</v>
      </c>
      <c r="G1285" s="2"/>
    </row>
    <row r="1286" spans="1:7">
      <c r="A1286" t="s">
        <v>1295</v>
      </c>
      <c r="B1286">
        <v>333.41</v>
      </c>
      <c r="C1286">
        <v>36.01</v>
      </c>
      <c r="D1286" t="s">
        <v>9</v>
      </c>
      <c r="E1286">
        <v>840</v>
      </c>
      <c r="F1286">
        <v>65.069999999999993</v>
      </c>
      <c r="G1286" s="2"/>
    </row>
    <row r="1287" spans="1:7">
      <c r="A1287" t="s">
        <v>1296</v>
      </c>
      <c r="B1287">
        <v>386.15</v>
      </c>
      <c r="C1287">
        <v>35.76</v>
      </c>
      <c r="D1287" t="s">
        <v>9</v>
      </c>
      <c r="E1287">
        <v>840</v>
      </c>
      <c r="F1287">
        <v>65.069999999999993</v>
      </c>
      <c r="G1287" s="2"/>
    </row>
    <row r="1288" spans="1:7">
      <c r="A1288" t="s">
        <v>1297</v>
      </c>
      <c r="B1288">
        <v>458.9</v>
      </c>
      <c r="C1288">
        <v>35.76</v>
      </c>
      <c r="D1288" t="s">
        <v>9</v>
      </c>
      <c r="E1288">
        <v>840</v>
      </c>
      <c r="F1288">
        <v>65.069999999999993</v>
      </c>
      <c r="G1288" s="2"/>
    </row>
    <row r="1289" spans="1:7">
      <c r="A1289" t="s">
        <v>1298</v>
      </c>
      <c r="B1289">
        <v>422.4</v>
      </c>
      <c r="C1289">
        <v>31.59</v>
      </c>
      <c r="D1289" t="s">
        <v>9</v>
      </c>
      <c r="E1289">
        <v>840</v>
      </c>
      <c r="F1289">
        <v>65.069999999999993</v>
      </c>
      <c r="G1289" s="2"/>
    </row>
    <row r="1290" spans="1:7">
      <c r="A1290" t="s">
        <v>1299</v>
      </c>
      <c r="B1290">
        <v>279.33</v>
      </c>
      <c r="C1290">
        <v>30.18</v>
      </c>
      <c r="D1290" t="s">
        <v>9</v>
      </c>
      <c r="E1290">
        <v>840</v>
      </c>
      <c r="F1290">
        <v>65.069999999999993</v>
      </c>
      <c r="G1290" s="2"/>
    </row>
    <row r="1291" spans="1:7">
      <c r="A1291" t="s">
        <v>1300</v>
      </c>
      <c r="B1291">
        <v>268.64</v>
      </c>
      <c r="C1291">
        <v>33.58</v>
      </c>
      <c r="D1291" t="s">
        <v>9</v>
      </c>
      <c r="E1291">
        <v>840</v>
      </c>
      <c r="F1291">
        <v>65.069999999999993</v>
      </c>
      <c r="G1291" s="2"/>
    </row>
    <row r="1292" spans="1:7">
      <c r="A1292" t="s">
        <v>1301</v>
      </c>
      <c r="B1292">
        <v>328.68</v>
      </c>
      <c r="C1292">
        <v>34.22</v>
      </c>
      <c r="D1292" t="s">
        <v>9</v>
      </c>
      <c r="E1292">
        <v>840</v>
      </c>
      <c r="F1292">
        <v>65.069999999999993</v>
      </c>
      <c r="G1292" s="2"/>
    </row>
    <row r="1293" spans="1:7">
      <c r="A1293" t="s">
        <v>1302</v>
      </c>
      <c r="B1293">
        <v>184.64</v>
      </c>
      <c r="C1293">
        <v>31.72</v>
      </c>
      <c r="D1293" t="s">
        <v>9</v>
      </c>
      <c r="E1293">
        <v>840</v>
      </c>
      <c r="F1293">
        <v>65.069999999999993</v>
      </c>
      <c r="G1293" s="2"/>
    </row>
    <row r="1294" spans="1:7">
      <c r="A1294" t="s">
        <v>1303</v>
      </c>
      <c r="B1294">
        <v>239.57</v>
      </c>
      <c r="C1294">
        <v>31.31</v>
      </c>
      <c r="D1294" t="s">
        <v>9</v>
      </c>
      <c r="E1294">
        <v>840</v>
      </c>
      <c r="F1294">
        <v>65.069999999999993</v>
      </c>
      <c r="G1294" s="2"/>
    </row>
    <row r="1295" spans="1:7">
      <c r="A1295" t="s">
        <v>1304</v>
      </c>
      <c r="B1295">
        <v>294.2</v>
      </c>
      <c r="C1295">
        <v>31.14</v>
      </c>
      <c r="D1295" t="s">
        <v>9</v>
      </c>
      <c r="E1295">
        <v>840</v>
      </c>
      <c r="F1295">
        <v>65.069999999999993</v>
      </c>
      <c r="G1295" s="2"/>
    </row>
    <row r="1296" spans="1:7">
      <c r="A1296" t="s">
        <v>1305</v>
      </c>
      <c r="B1296">
        <v>210.17</v>
      </c>
      <c r="C1296">
        <v>32.82</v>
      </c>
      <c r="D1296" t="s">
        <v>9</v>
      </c>
      <c r="E1296">
        <v>840</v>
      </c>
      <c r="F1296">
        <v>65.069999999999993</v>
      </c>
      <c r="G1296" s="2"/>
    </row>
    <row r="1297" spans="1:7">
      <c r="A1297" t="s">
        <v>1306</v>
      </c>
      <c r="B1297">
        <v>196.04</v>
      </c>
      <c r="C1297">
        <v>32.82</v>
      </c>
      <c r="D1297" t="s">
        <v>9</v>
      </c>
      <c r="E1297">
        <v>840</v>
      </c>
      <c r="F1297">
        <v>65.069999999999993</v>
      </c>
      <c r="G1297" s="2"/>
    </row>
    <row r="1298" spans="1:7">
      <c r="A1298" t="s">
        <v>1307</v>
      </c>
      <c r="B1298">
        <v>192.14</v>
      </c>
      <c r="C1298">
        <v>35.51</v>
      </c>
      <c r="D1298" t="s">
        <v>9</v>
      </c>
      <c r="E1298">
        <v>840</v>
      </c>
      <c r="F1298">
        <v>65.069999999999993</v>
      </c>
      <c r="G1298" s="2"/>
    </row>
    <row r="1299" spans="1:7">
      <c r="A1299" t="s">
        <v>1308</v>
      </c>
      <c r="B1299">
        <v>254.42</v>
      </c>
      <c r="C1299">
        <v>35.51</v>
      </c>
      <c r="D1299" t="s">
        <v>9</v>
      </c>
      <c r="E1299">
        <v>840</v>
      </c>
      <c r="F1299">
        <v>65.069999999999993</v>
      </c>
      <c r="G1299" s="2"/>
    </row>
    <row r="1300" spans="1:7">
      <c r="A1300" t="s">
        <v>1309</v>
      </c>
      <c r="B1300">
        <v>316.72000000000003</v>
      </c>
      <c r="C1300">
        <v>35.51</v>
      </c>
      <c r="D1300" t="s">
        <v>9</v>
      </c>
      <c r="E1300">
        <v>840</v>
      </c>
      <c r="F1300">
        <v>65.069999999999993</v>
      </c>
      <c r="G1300" s="2"/>
    </row>
    <row r="1301" spans="1:7">
      <c r="A1301" t="s">
        <v>1310</v>
      </c>
      <c r="B1301">
        <v>381.09</v>
      </c>
      <c r="C1301">
        <v>36.69</v>
      </c>
      <c r="D1301" t="s">
        <v>9</v>
      </c>
      <c r="E1301">
        <v>840</v>
      </c>
      <c r="F1301">
        <v>65.069999999999993</v>
      </c>
      <c r="G1301" s="2"/>
    </row>
    <row r="1302" spans="1:7">
      <c r="A1302" t="s">
        <v>1311</v>
      </c>
      <c r="B1302">
        <v>445.45</v>
      </c>
      <c r="C1302">
        <v>36.69</v>
      </c>
      <c r="D1302" t="s">
        <v>9</v>
      </c>
      <c r="E1302">
        <v>840</v>
      </c>
      <c r="F1302">
        <v>65.069999999999993</v>
      </c>
      <c r="G1302" s="2"/>
    </row>
    <row r="1303" spans="1:7">
      <c r="A1303" t="s">
        <v>1312</v>
      </c>
      <c r="B1303">
        <v>286.94</v>
      </c>
      <c r="C1303">
        <v>30.54</v>
      </c>
      <c r="D1303" t="s">
        <v>9</v>
      </c>
      <c r="E1303">
        <v>840</v>
      </c>
      <c r="F1303">
        <v>65.069999999999993</v>
      </c>
      <c r="G1303" s="2"/>
    </row>
    <row r="1304" spans="1:7">
      <c r="A1304" t="s">
        <v>1313</v>
      </c>
      <c r="B1304">
        <v>340.53</v>
      </c>
      <c r="C1304">
        <v>30.54</v>
      </c>
      <c r="D1304" t="s">
        <v>9</v>
      </c>
      <c r="E1304">
        <v>840</v>
      </c>
      <c r="F1304">
        <v>65.069999999999993</v>
      </c>
      <c r="G1304" s="2"/>
    </row>
    <row r="1305" spans="1:7">
      <c r="A1305" t="s">
        <v>1314</v>
      </c>
      <c r="B1305">
        <v>277.91000000000003</v>
      </c>
      <c r="C1305">
        <v>30.2</v>
      </c>
      <c r="D1305" t="s">
        <v>9</v>
      </c>
      <c r="E1305">
        <v>840</v>
      </c>
      <c r="F1305">
        <v>65.069999999999993</v>
      </c>
      <c r="G1305" s="2"/>
    </row>
    <row r="1306" spans="1:7">
      <c r="A1306" t="s">
        <v>1315</v>
      </c>
      <c r="B1306">
        <v>256.7</v>
      </c>
      <c r="C1306">
        <v>27.98</v>
      </c>
      <c r="D1306" t="s">
        <v>9</v>
      </c>
      <c r="E1306">
        <v>840</v>
      </c>
      <c r="F1306">
        <v>65.069999999999993</v>
      </c>
      <c r="G1306" s="2"/>
    </row>
    <row r="1307" spans="1:7">
      <c r="A1307" t="s">
        <v>1316</v>
      </c>
      <c r="B1307">
        <v>305.8</v>
      </c>
      <c r="C1307">
        <v>27.98</v>
      </c>
      <c r="D1307" t="s">
        <v>9</v>
      </c>
      <c r="E1307">
        <v>840</v>
      </c>
      <c r="F1307">
        <v>65.069999999999993</v>
      </c>
      <c r="G1307" s="2"/>
    </row>
    <row r="1308" spans="1:7">
      <c r="A1308" t="s">
        <v>1317</v>
      </c>
      <c r="B1308">
        <v>247.43</v>
      </c>
      <c r="C1308">
        <v>31.2</v>
      </c>
      <c r="D1308" t="s">
        <v>9</v>
      </c>
      <c r="E1308">
        <v>840</v>
      </c>
      <c r="F1308">
        <v>65.069999999999993</v>
      </c>
      <c r="G1308" s="2"/>
    </row>
    <row r="1309" spans="1:7">
      <c r="A1309" t="s">
        <v>1318</v>
      </c>
      <c r="B1309">
        <v>308.41000000000003</v>
      </c>
      <c r="C1309">
        <v>36.770000000000003</v>
      </c>
      <c r="D1309" t="s">
        <v>9</v>
      </c>
      <c r="E1309">
        <v>840</v>
      </c>
      <c r="F1309">
        <v>65.069999999999993</v>
      </c>
      <c r="G1309" s="2"/>
    </row>
    <row r="1310" spans="1:7">
      <c r="A1310" t="s">
        <v>1319</v>
      </c>
      <c r="B1310">
        <v>362.12</v>
      </c>
      <c r="C1310">
        <v>30.61</v>
      </c>
      <c r="D1310" t="s">
        <v>9</v>
      </c>
      <c r="E1310">
        <v>840</v>
      </c>
      <c r="F1310">
        <v>65.069999999999993</v>
      </c>
      <c r="G1310" s="2"/>
    </row>
    <row r="1311" spans="1:7">
      <c r="A1311" t="s">
        <v>1320</v>
      </c>
      <c r="B1311">
        <v>344.54</v>
      </c>
      <c r="C1311">
        <v>30.61</v>
      </c>
      <c r="D1311" t="s">
        <v>9</v>
      </c>
      <c r="E1311">
        <v>840</v>
      </c>
      <c r="F1311">
        <v>65.069999999999993</v>
      </c>
      <c r="G1311" s="2"/>
    </row>
    <row r="1312" spans="1:7">
      <c r="A1312" t="s">
        <v>1321</v>
      </c>
      <c r="B1312">
        <v>404.08</v>
      </c>
      <c r="C1312">
        <v>33.950000000000003</v>
      </c>
      <c r="D1312" t="s">
        <v>9</v>
      </c>
      <c r="E1312">
        <v>840</v>
      </c>
      <c r="F1312">
        <v>65.069999999999993</v>
      </c>
      <c r="G1312" s="2"/>
    </row>
    <row r="1313" spans="1:7">
      <c r="A1313" t="s">
        <v>1322</v>
      </c>
      <c r="B1313">
        <v>393.33</v>
      </c>
      <c r="C1313">
        <v>33.950000000000003</v>
      </c>
      <c r="D1313" t="s">
        <v>9</v>
      </c>
      <c r="E1313">
        <v>840</v>
      </c>
      <c r="F1313">
        <v>65.069999999999993</v>
      </c>
      <c r="G1313" s="2"/>
    </row>
    <row r="1314" spans="1:7">
      <c r="A1314" t="s">
        <v>1323</v>
      </c>
      <c r="B1314">
        <v>443.78</v>
      </c>
      <c r="C1314">
        <v>28.76</v>
      </c>
      <c r="D1314" t="s">
        <v>9</v>
      </c>
      <c r="E1314">
        <v>840</v>
      </c>
      <c r="F1314">
        <v>65.069999999999993</v>
      </c>
      <c r="G1314" s="2"/>
    </row>
    <row r="1315" spans="1:7">
      <c r="A1315" t="s">
        <v>1324</v>
      </c>
      <c r="B1315">
        <v>370.19</v>
      </c>
      <c r="C1315">
        <v>26.8</v>
      </c>
      <c r="D1315" t="s">
        <v>9</v>
      </c>
      <c r="E1315">
        <v>840</v>
      </c>
      <c r="F1315">
        <v>65.069999999999993</v>
      </c>
      <c r="G1315" s="2"/>
    </row>
    <row r="1316" spans="1:7">
      <c r="A1316" t="s">
        <v>1325</v>
      </c>
      <c r="B1316">
        <v>422.97</v>
      </c>
      <c r="C1316">
        <v>30.09</v>
      </c>
      <c r="D1316" t="s">
        <v>9</v>
      </c>
      <c r="E1316">
        <v>840</v>
      </c>
      <c r="F1316">
        <v>65.069999999999993</v>
      </c>
      <c r="G1316" s="2"/>
    </row>
    <row r="1317" spans="1:7">
      <c r="A1317" t="s">
        <v>1326</v>
      </c>
      <c r="B1317">
        <v>133.75</v>
      </c>
      <c r="C1317">
        <v>32.979999999999997</v>
      </c>
      <c r="D1317" t="s">
        <v>9</v>
      </c>
      <c r="E1317">
        <v>840</v>
      </c>
      <c r="F1317">
        <v>65.069999999999993</v>
      </c>
      <c r="G1317" s="2"/>
    </row>
    <row r="1318" spans="1:7">
      <c r="A1318" t="s">
        <v>1327</v>
      </c>
      <c r="B1318">
        <v>170.23</v>
      </c>
      <c r="C1318">
        <v>30.11</v>
      </c>
      <c r="D1318" t="s">
        <v>9</v>
      </c>
      <c r="E1318">
        <v>840</v>
      </c>
      <c r="F1318">
        <v>65.069999999999993</v>
      </c>
      <c r="G1318" s="2"/>
    </row>
    <row r="1319" spans="1:7">
      <c r="A1319" t="s">
        <v>1328</v>
      </c>
      <c r="B1319">
        <v>230.93</v>
      </c>
      <c r="C1319">
        <v>34.590000000000003</v>
      </c>
      <c r="D1319" t="s">
        <v>9</v>
      </c>
      <c r="E1319">
        <v>840</v>
      </c>
      <c r="F1319">
        <v>65.069999999999993</v>
      </c>
      <c r="G1319" s="2"/>
    </row>
    <row r="1320" spans="1:7">
      <c r="A1320" t="s">
        <v>1329</v>
      </c>
      <c r="B1320">
        <v>292</v>
      </c>
      <c r="C1320">
        <v>34.81</v>
      </c>
      <c r="D1320" t="s">
        <v>9</v>
      </c>
      <c r="E1320">
        <v>840</v>
      </c>
      <c r="F1320">
        <v>65.069999999999993</v>
      </c>
      <c r="G1320" s="2"/>
    </row>
    <row r="1321" spans="1:7">
      <c r="A1321" t="s">
        <v>1330</v>
      </c>
      <c r="B1321">
        <v>353.07</v>
      </c>
      <c r="C1321">
        <v>34.81</v>
      </c>
      <c r="D1321" t="s">
        <v>9</v>
      </c>
      <c r="E1321">
        <v>840</v>
      </c>
      <c r="F1321">
        <v>65.069999999999993</v>
      </c>
      <c r="G1321" s="2"/>
    </row>
    <row r="1322" spans="1:7">
      <c r="A1322" t="s">
        <v>1331</v>
      </c>
      <c r="B1322">
        <v>141.29</v>
      </c>
      <c r="C1322">
        <v>37.630000000000003</v>
      </c>
      <c r="D1322" t="s">
        <v>9</v>
      </c>
      <c r="E1322">
        <v>840</v>
      </c>
      <c r="F1322">
        <v>65.069999999999993</v>
      </c>
      <c r="G1322" s="2"/>
    </row>
    <row r="1323" spans="1:7">
      <c r="A1323" t="s">
        <v>1332</v>
      </c>
      <c r="B1323">
        <v>153.19</v>
      </c>
      <c r="C1323">
        <v>34.630000000000003</v>
      </c>
      <c r="D1323" t="s">
        <v>9</v>
      </c>
      <c r="E1323">
        <v>840</v>
      </c>
      <c r="F1323">
        <v>65.069999999999993</v>
      </c>
      <c r="G1323" s="2"/>
    </row>
    <row r="1324" spans="1:7">
      <c r="A1324" t="s">
        <v>1333</v>
      </c>
      <c r="B1324">
        <v>36.46</v>
      </c>
      <c r="C1324">
        <v>31.07</v>
      </c>
      <c r="D1324" t="s">
        <v>9</v>
      </c>
      <c r="E1324">
        <v>840</v>
      </c>
      <c r="F1324">
        <v>65.069999999999993</v>
      </c>
      <c r="G1324" s="2"/>
    </row>
    <row r="1325" spans="1:7">
      <c r="A1325" t="s">
        <v>1334</v>
      </c>
      <c r="B1325">
        <v>53.74</v>
      </c>
      <c r="C1325">
        <v>32.090000000000003</v>
      </c>
      <c r="D1325" t="s">
        <v>9</v>
      </c>
      <c r="E1325">
        <v>840</v>
      </c>
      <c r="F1325">
        <v>65.069999999999993</v>
      </c>
      <c r="G1325" s="2"/>
    </row>
    <row r="1326" spans="1:7">
      <c r="A1326" t="s">
        <v>1335</v>
      </c>
      <c r="B1326">
        <v>104.99</v>
      </c>
      <c r="C1326">
        <v>29.22</v>
      </c>
      <c r="D1326" t="s">
        <v>9</v>
      </c>
      <c r="E1326">
        <v>840</v>
      </c>
      <c r="F1326">
        <v>65.069999999999993</v>
      </c>
      <c r="G1326" s="2"/>
    </row>
    <row r="1327" spans="1:7">
      <c r="A1327" t="s">
        <v>1336</v>
      </c>
      <c r="B1327">
        <v>106.57</v>
      </c>
      <c r="C1327">
        <v>32</v>
      </c>
      <c r="D1327" t="s">
        <v>9</v>
      </c>
      <c r="E1327">
        <v>840</v>
      </c>
      <c r="F1327">
        <v>65.069999999999993</v>
      </c>
      <c r="G1327" s="2"/>
    </row>
    <row r="1328" spans="1:7">
      <c r="A1328" t="s">
        <v>1337</v>
      </c>
      <c r="B1328">
        <v>145.97999999999999</v>
      </c>
      <c r="C1328">
        <v>31.16</v>
      </c>
      <c r="D1328" t="s">
        <v>9</v>
      </c>
      <c r="E1328">
        <v>840</v>
      </c>
      <c r="F1328">
        <v>65.069999999999993</v>
      </c>
      <c r="G1328" s="2"/>
    </row>
    <row r="1329" spans="1:7">
      <c r="A1329" t="s">
        <v>1338</v>
      </c>
      <c r="B1329">
        <v>28.23</v>
      </c>
      <c r="C1329">
        <v>36.83</v>
      </c>
      <c r="D1329" t="s">
        <v>9</v>
      </c>
      <c r="E1329">
        <v>840</v>
      </c>
      <c r="F1329">
        <v>65.069999999999993</v>
      </c>
      <c r="G1329" s="2"/>
    </row>
    <row r="1330" spans="1:7">
      <c r="A1330" t="s">
        <v>1339</v>
      </c>
      <c r="B1330">
        <v>68.040000000000006</v>
      </c>
      <c r="C1330">
        <v>33.01</v>
      </c>
      <c r="D1330" t="s">
        <v>9</v>
      </c>
      <c r="E1330">
        <v>840</v>
      </c>
      <c r="F1330">
        <v>65.069999999999993</v>
      </c>
      <c r="G1330" s="2"/>
    </row>
    <row r="1331" spans="1:7">
      <c r="A1331" t="s">
        <v>1340</v>
      </c>
      <c r="B1331">
        <v>124.92</v>
      </c>
      <c r="C1331">
        <v>32.409999999999997</v>
      </c>
      <c r="D1331" t="s">
        <v>9</v>
      </c>
      <c r="E1331">
        <v>840</v>
      </c>
      <c r="F1331">
        <v>65.069999999999993</v>
      </c>
      <c r="G1331" s="2"/>
    </row>
    <row r="1332" spans="1:7">
      <c r="A1332" t="s">
        <v>1341</v>
      </c>
      <c r="B1332">
        <v>180</v>
      </c>
      <c r="C1332">
        <v>31.4</v>
      </c>
      <c r="D1332" t="s">
        <v>9</v>
      </c>
      <c r="E1332">
        <v>840</v>
      </c>
      <c r="F1332">
        <v>65.069999999999993</v>
      </c>
      <c r="G1332" s="2"/>
    </row>
    <row r="1333" spans="1:7">
      <c r="A1333" t="s">
        <v>1342</v>
      </c>
      <c r="B1333">
        <v>114.23</v>
      </c>
      <c r="C1333">
        <v>34.96</v>
      </c>
      <c r="D1333" t="s">
        <v>9</v>
      </c>
      <c r="E1333">
        <v>840</v>
      </c>
      <c r="F1333">
        <v>65.069999999999993</v>
      </c>
      <c r="G1333" s="2"/>
    </row>
    <row r="1334" spans="1:7">
      <c r="A1334" t="s">
        <v>1343</v>
      </c>
      <c r="B1334">
        <v>103.4</v>
      </c>
      <c r="C1334">
        <v>35</v>
      </c>
      <c r="D1334" t="s">
        <v>9</v>
      </c>
      <c r="E1334">
        <v>840</v>
      </c>
      <c r="F1334">
        <v>65.069999999999993</v>
      </c>
      <c r="G1334" s="2"/>
    </row>
    <row r="1335" spans="1:7">
      <c r="A1335" t="s">
        <v>1344</v>
      </c>
      <c r="B1335">
        <v>171.27</v>
      </c>
      <c r="C1335">
        <v>38.68</v>
      </c>
      <c r="D1335" t="s">
        <v>9</v>
      </c>
      <c r="E1335">
        <v>840</v>
      </c>
      <c r="F1335">
        <v>65.069999999999993</v>
      </c>
      <c r="G1335" s="2"/>
    </row>
    <row r="1336" spans="1:7">
      <c r="A1336" t="s">
        <v>1345</v>
      </c>
      <c r="B1336">
        <v>124.7</v>
      </c>
      <c r="C1336">
        <v>35.770000000000003</v>
      </c>
      <c r="D1336" t="s">
        <v>9</v>
      </c>
      <c r="E1336">
        <v>840</v>
      </c>
      <c r="F1336">
        <v>65.069999999999993</v>
      </c>
      <c r="G1336" s="2"/>
    </row>
    <row r="1337" spans="1:7">
      <c r="A1337" t="s">
        <v>1346</v>
      </c>
      <c r="B1337">
        <v>23.84</v>
      </c>
      <c r="C1337">
        <v>28.63</v>
      </c>
      <c r="D1337" t="s">
        <v>9</v>
      </c>
      <c r="E1337">
        <v>840</v>
      </c>
      <c r="F1337">
        <v>65.069999999999993</v>
      </c>
      <c r="G1337" s="2"/>
    </row>
    <row r="1338" spans="1:7">
      <c r="A1338" t="s">
        <v>1347</v>
      </c>
      <c r="B1338">
        <v>58.82</v>
      </c>
      <c r="C1338">
        <v>29.09</v>
      </c>
      <c r="D1338" t="s">
        <v>9</v>
      </c>
      <c r="E1338">
        <v>840</v>
      </c>
      <c r="F1338">
        <v>65.069999999999993</v>
      </c>
      <c r="G1338" s="2"/>
    </row>
    <row r="1339" spans="1:7">
      <c r="A1339" t="s">
        <v>1348</v>
      </c>
      <c r="B1339">
        <v>103.3</v>
      </c>
      <c r="C1339">
        <v>25.35</v>
      </c>
      <c r="D1339" t="s">
        <v>9</v>
      </c>
      <c r="E1339">
        <v>840</v>
      </c>
      <c r="F1339">
        <v>65.069999999999993</v>
      </c>
      <c r="G1339" s="2"/>
    </row>
    <row r="1340" spans="1:7">
      <c r="A1340" t="s">
        <v>1349</v>
      </c>
      <c r="B1340">
        <v>84.13</v>
      </c>
      <c r="C1340">
        <v>24.24</v>
      </c>
      <c r="D1340" t="s">
        <v>9</v>
      </c>
      <c r="E1340">
        <v>840</v>
      </c>
      <c r="F1340">
        <v>65.069999999999993</v>
      </c>
      <c r="G1340" s="2"/>
    </row>
    <row r="1341" spans="1:7">
      <c r="A1341" t="s">
        <v>1350</v>
      </c>
      <c r="B1341">
        <v>125.81</v>
      </c>
      <c r="C1341">
        <v>23.75</v>
      </c>
      <c r="D1341" t="s">
        <v>9</v>
      </c>
      <c r="E1341">
        <v>840</v>
      </c>
      <c r="F1341">
        <v>65.069999999999993</v>
      </c>
      <c r="G1341" s="2"/>
    </row>
    <row r="1342" spans="1:7">
      <c r="A1342" t="s">
        <v>1351</v>
      </c>
      <c r="B1342">
        <v>167.54</v>
      </c>
      <c r="C1342">
        <v>23.79</v>
      </c>
      <c r="D1342" t="s">
        <v>9</v>
      </c>
      <c r="E1342">
        <v>840</v>
      </c>
      <c r="F1342">
        <v>65.069999999999993</v>
      </c>
      <c r="G1342" s="2"/>
    </row>
    <row r="1343" spans="1:7">
      <c r="A1343" t="s">
        <v>1352</v>
      </c>
      <c r="B1343">
        <v>203.09</v>
      </c>
      <c r="C1343">
        <v>23.9</v>
      </c>
      <c r="D1343" t="s">
        <v>9</v>
      </c>
      <c r="E1343">
        <v>840</v>
      </c>
      <c r="F1343">
        <v>65.069999999999993</v>
      </c>
      <c r="G1343" s="2"/>
    </row>
    <row r="1344" spans="1:7">
      <c r="A1344" t="s">
        <v>1353</v>
      </c>
      <c r="B1344">
        <v>243.98</v>
      </c>
      <c r="C1344">
        <v>23.3</v>
      </c>
      <c r="D1344" t="s">
        <v>9</v>
      </c>
      <c r="E1344">
        <v>840</v>
      </c>
      <c r="F1344">
        <v>65.069999999999993</v>
      </c>
      <c r="G1344" s="2"/>
    </row>
    <row r="1345" spans="1:7">
      <c r="A1345" t="s">
        <v>1354</v>
      </c>
      <c r="B1345">
        <v>283.39</v>
      </c>
      <c r="C1345">
        <v>22.47</v>
      </c>
      <c r="D1345" t="s">
        <v>9</v>
      </c>
      <c r="E1345">
        <v>840</v>
      </c>
      <c r="F1345">
        <v>65.069999999999993</v>
      </c>
      <c r="G1345" s="2"/>
    </row>
    <row r="1346" spans="1:7">
      <c r="A1346" t="s">
        <v>1355</v>
      </c>
      <c r="B1346">
        <v>260.99</v>
      </c>
      <c r="C1346">
        <v>22.47</v>
      </c>
      <c r="D1346" t="s">
        <v>9</v>
      </c>
      <c r="E1346">
        <v>840</v>
      </c>
      <c r="F1346">
        <v>65.069999999999993</v>
      </c>
      <c r="G1346" s="2"/>
    </row>
    <row r="1347" spans="1:7">
      <c r="A1347" t="s">
        <v>1356</v>
      </c>
      <c r="B1347">
        <v>300.41000000000003</v>
      </c>
      <c r="C1347">
        <v>22.47</v>
      </c>
      <c r="D1347" t="s">
        <v>9</v>
      </c>
      <c r="E1347">
        <v>840</v>
      </c>
      <c r="F1347">
        <v>65.069999999999993</v>
      </c>
      <c r="G1347" s="2"/>
    </row>
    <row r="1348" spans="1:7">
      <c r="A1348" t="s">
        <v>1357</v>
      </c>
      <c r="B1348">
        <v>347.49</v>
      </c>
      <c r="C1348">
        <v>26.83</v>
      </c>
      <c r="D1348" t="s">
        <v>9</v>
      </c>
      <c r="E1348">
        <v>840</v>
      </c>
      <c r="F1348">
        <v>65.069999999999993</v>
      </c>
      <c r="G1348" s="2"/>
    </row>
    <row r="1349" spans="1:7">
      <c r="A1349" t="s">
        <v>1358</v>
      </c>
      <c r="B1349">
        <v>270.92</v>
      </c>
      <c r="C1349">
        <v>26.83</v>
      </c>
      <c r="D1349" t="s">
        <v>9</v>
      </c>
      <c r="E1349">
        <v>840</v>
      </c>
      <c r="F1349">
        <v>65.069999999999993</v>
      </c>
      <c r="G1349" s="2"/>
    </row>
    <row r="1350" spans="1:7">
      <c r="A1350" t="s">
        <v>1359</v>
      </c>
      <c r="B1350">
        <v>318</v>
      </c>
      <c r="C1350">
        <v>26.83</v>
      </c>
      <c r="D1350" t="s">
        <v>9</v>
      </c>
      <c r="E1350">
        <v>840</v>
      </c>
      <c r="F1350">
        <v>65.069999999999993</v>
      </c>
      <c r="G1350" s="2"/>
    </row>
    <row r="1351" spans="1:7">
      <c r="A1351" t="s">
        <v>1360</v>
      </c>
      <c r="B1351">
        <v>158.44</v>
      </c>
      <c r="C1351">
        <v>26.42</v>
      </c>
      <c r="D1351" t="s">
        <v>9</v>
      </c>
      <c r="E1351">
        <v>840</v>
      </c>
      <c r="F1351">
        <v>65.069999999999993</v>
      </c>
      <c r="G1351" s="2"/>
    </row>
    <row r="1352" spans="1:7">
      <c r="A1352" t="s">
        <v>1361</v>
      </c>
      <c r="B1352">
        <v>203.12</v>
      </c>
      <c r="C1352">
        <v>25.47</v>
      </c>
      <c r="D1352" t="s">
        <v>9</v>
      </c>
      <c r="E1352">
        <v>840</v>
      </c>
      <c r="F1352">
        <v>65.069999999999993</v>
      </c>
      <c r="G1352" s="2"/>
    </row>
    <row r="1353" spans="1:7">
      <c r="A1353" t="s">
        <v>1362</v>
      </c>
      <c r="B1353">
        <v>240.76</v>
      </c>
      <c r="C1353">
        <v>21.46</v>
      </c>
      <c r="D1353" t="s">
        <v>9</v>
      </c>
      <c r="E1353">
        <v>840</v>
      </c>
      <c r="F1353">
        <v>65.069999999999993</v>
      </c>
      <c r="G1353" s="2"/>
    </row>
    <row r="1354" spans="1:7">
      <c r="A1354" t="s">
        <v>1363</v>
      </c>
      <c r="B1354">
        <v>278.39999999999998</v>
      </c>
      <c r="C1354">
        <v>21.46</v>
      </c>
      <c r="D1354" t="s">
        <v>9</v>
      </c>
      <c r="E1354">
        <v>840</v>
      </c>
      <c r="F1354">
        <v>65.069999999999993</v>
      </c>
      <c r="G1354" s="2"/>
    </row>
    <row r="1355" spans="1:7">
      <c r="A1355" t="s">
        <v>1364</v>
      </c>
      <c r="B1355">
        <v>316.04000000000002</v>
      </c>
      <c r="C1355">
        <v>21.46</v>
      </c>
      <c r="D1355" t="s">
        <v>9</v>
      </c>
      <c r="E1355">
        <v>840</v>
      </c>
      <c r="F1355">
        <v>65.069999999999993</v>
      </c>
      <c r="G1355" s="2"/>
    </row>
    <row r="1356" spans="1:7">
      <c r="A1356" t="s">
        <v>1365</v>
      </c>
      <c r="B1356">
        <v>165.04</v>
      </c>
      <c r="C1356">
        <v>25.01</v>
      </c>
      <c r="D1356" t="s">
        <v>9</v>
      </c>
      <c r="E1356">
        <v>840</v>
      </c>
      <c r="F1356">
        <v>65.069999999999993</v>
      </c>
      <c r="G1356" s="2"/>
    </row>
    <row r="1357" spans="1:7">
      <c r="A1357" t="s">
        <v>1366</v>
      </c>
      <c r="B1357">
        <v>215.35</v>
      </c>
      <c r="C1357">
        <v>28.68</v>
      </c>
      <c r="D1357" t="s">
        <v>9</v>
      </c>
      <c r="E1357">
        <v>840</v>
      </c>
      <c r="F1357">
        <v>65.069999999999993</v>
      </c>
      <c r="G1357" s="2"/>
    </row>
    <row r="1358" spans="1:7">
      <c r="A1358" t="s">
        <v>1367</v>
      </c>
      <c r="B1358">
        <v>269.14</v>
      </c>
      <c r="C1358">
        <v>30.66</v>
      </c>
      <c r="D1358" t="s">
        <v>9</v>
      </c>
      <c r="E1358">
        <v>840</v>
      </c>
      <c r="F1358">
        <v>65.069999999999993</v>
      </c>
      <c r="G1358" s="2"/>
    </row>
    <row r="1359" spans="1:7">
      <c r="A1359" t="s">
        <v>1368</v>
      </c>
      <c r="B1359">
        <v>312.61</v>
      </c>
      <c r="C1359">
        <v>24.77</v>
      </c>
      <c r="D1359" t="s">
        <v>9</v>
      </c>
      <c r="E1359">
        <v>840</v>
      </c>
      <c r="F1359">
        <v>65.069999999999993</v>
      </c>
      <c r="G1359" s="2"/>
    </row>
    <row r="1360" spans="1:7">
      <c r="A1360" t="s">
        <v>1369</v>
      </c>
      <c r="B1360">
        <v>152.85</v>
      </c>
      <c r="C1360">
        <v>25.61</v>
      </c>
      <c r="D1360" t="s">
        <v>9</v>
      </c>
      <c r="E1360">
        <v>840</v>
      </c>
      <c r="F1360">
        <v>65.069999999999993</v>
      </c>
      <c r="G1360" s="2"/>
    </row>
    <row r="1361" spans="1:7">
      <c r="A1361" t="s">
        <v>1370</v>
      </c>
      <c r="B1361">
        <v>206.51</v>
      </c>
      <c r="C1361">
        <v>30.58</v>
      </c>
      <c r="D1361" t="s">
        <v>9</v>
      </c>
      <c r="E1361">
        <v>840</v>
      </c>
      <c r="F1361">
        <v>65.069999999999993</v>
      </c>
      <c r="G1361" s="2"/>
    </row>
    <row r="1362" spans="1:7">
      <c r="A1362" t="s">
        <v>1371</v>
      </c>
      <c r="B1362">
        <v>260.16000000000003</v>
      </c>
      <c r="C1362">
        <v>30.58</v>
      </c>
      <c r="D1362" t="s">
        <v>9</v>
      </c>
      <c r="E1362">
        <v>840</v>
      </c>
      <c r="F1362">
        <v>65.069999999999993</v>
      </c>
      <c r="G1362" s="2"/>
    </row>
    <row r="1363" spans="1:7">
      <c r="A1363" t="s">
        <v>1372</v>
      </c>
      <c r="B1363">
        <v>172.5</v>
      </c>
      <c r="C1363">
        <v>28.87</v>
      </c>
      <c r="D1363" t="s">
        <v>9</v>
      </c>
      <c r="E1363">
        <v>840</v>
      </c>
      <c r="F1363">
        <v>65.069999999999993</v>
      </c>
      <c r="G1363" s="2"/>
    </row>
    <row r="1364" spans="1:7">
      <c r="A1364" t="s">
        <v>1373</v>
      </c>
      <c r="B1364">
        <v>228.54</v>
      </c>
      <c r="C1364">
        <v>31.94</v>
      </c>
      <c r="D1364" t="s">
        <v>9</v>
      </c>
      <c r="E1364">
        <v>840</v>
      </c>
      <c r="F1364">
        <v>65.069999999999993</v>
      </c>
      <c r="G1364" s="2"/>
    </row>
    <row r="1365" spans="1:7">
      <c r="A1365" t="s">
        <v>1374</v>
      </c>
      <c r="B1365">
        <v>284.58</v>
      </c>
      <c r="C1365">
        <v>31.94</v>
      </c>
      <c r="D1365" t="s">
        <v>9</v>
      </c>
      <c r="E1365">
        <v>840</v>
      </c>
      <c r="F1365">
        <v>65.069999999999993</v>
      </c>
      <c r="G1365" s="2"/>
    </row>
    <row r="1366" spans="1:7">
      <c r="A1366" t="s">
        <v>1375</v>
      </c>
      <c r="B1366">
        <v>259.85000000000002</v>
      </c>
      <c r="C1366">
        <v>26.87</v>
      </c>
      <c r="D1366" t="s">
        <v>9</v>
      </c>
      <c r="E1366">
        <v>840</v>
      </c>
      <c r="F1366">
        <v>65.069999999999993</v>
      </c>
      <c r="G1366" s="2"/>
    </row>
    <row r="1367" spans="1:7">
      <c r="A1367" t="s">
        <v>1376</v>
      </c>
      <c r="B1367">
        <v>235.91</v>
      </c>
      <c r="C1367">
        <v>26.87</v>
      </c>
      <c r="D1367" t="s">
        <v>9</v>
      </c>
      <c r="E1367">
        <v>840</v>
      </c>
      <c r="F1367">
        <v>65.069999999999993</v>
      </c>
      <c r="G1367" s="2"/>
    </row>
    <row r="1368" spans="1:7">
      <c r="A1368" t="s">
        <v>1377</v>
      </c>
      <c r="B1368">
        <v>287.3</v>
      </c>
      <c r="C1368">
        <v>29.29</v>
      </c>
      <c r="D1368" t="s">
        <v>9</v>
      </c>
      <c r="E1368">
        <v>840</v>
      </c>
      <c r="F1368">
        <v>65.069999999999993</v>
      </c>
      <c r="G1368" s="2"/>
    </row>
    <row r="1369" spans="1:7">
      <c r="A1369" t="s">
        <v>1378</v>
      </c>
      <c r="B1369">
        <v>208.5</v>
      </c>
      <c r="C1369">
        <v>31.93</v>
      </c>
      <c r="D1369" t="s">
        <v>9</v>
      </c>
      <c r="E1369">
        <v>840</v>
      </c>
      <c r="F1369">
        <v>65.069999999999993</v>
      </c>
      <c r="G1369" s="2"/>
    </row>
    <row r="1370" spans="1:7">
      <c r="A1370" t="s">
        <v>1379</v>
      </c>
      <c r="B1370">
        <v>265</v>
      </c>
      <c r="C1370">
        <v>32.21</v>
      </c>
      <c r="D1370" t="s">
        <v>9</v>
      </c>
      <c r="E1370">
        <v>840</v>
      </c>
      <c r="F1370">
        <v>65.069999999999993</v>
      </c>
      <c r="G1370" s="2"/>
    </row>
    <row r="1371" spans="1:7">
      <c r="A1371" t="s">
        <v>1380</v>
      </c>
      <c r="B1371">
        <v>315.7</v>
      </c>
      <c r="C1371">
        <v>28.9</v>
      </c>
      <c r="D1371" t="s">
        <v>9</v>
      </c>
      <c r="E1371">
        <v>840</v>
      </c>
      <c r="F1371">
        <v>65.069999999999993</v>
      </c>
      <c r="G1371" s="2"/>
    </row>
    <row r="1372" spans="1:7">
      <c r="A1372" t="s">
        <v>1381</v>
      </c>
      <c r="B1372">
        <v>170.41</v>
      </c>
      <c r="C1372">
        <v>32.909999999999997</v>
      </c>
      <c r="D1372" t="s">
        <v>9</v>
      </c>
      <c r="E1372">
        <v>840</v>
      </c>
      <c r="F1372">
        <v>65.069999999999993</v>
      </c>
      <c r="G1372" s="2"/>
    </row>
    <row r="1373" spans="1:7">
      <c r="A1373" t="s">
        <v>1382</v>
      </c>
      <c r="B1373">
        <v>216.36</v>
      </c>
      <c r="C1373">
        <v>26.19</v>
      </c>
      <c r="D1373" t="s">
        <v>9</v>
      </c>
      <c r="E1373">
        <v>840</v>
      </c>
      <c r="F1373">
        <v>65.069999999999993</v>
      </c>
      <c r="G1373" s="2"/>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0:I21"/>
  <sheetViews>
    <sheetView workbookViewId="0">
      <selection activeCell="D21" sqref="D21"/>
    </sheetView>
  </sheetViews>
  <sheetFormatPr baseColWidth="10" defaultColWidth="8.83203125" defaultRowHeight="14" x14ac:dyDescent="0"/>
  <sheetData>
    <row r="20" spans="4:9" ht="16">
      <c r="I20" s="18"/>
    </row>
    <row r="21" spans="4:9">
      <c r="D21" t="s">
        <v>1513</v>
      </c>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1373"/>
  <sheetViews>
    <sheetView topLeftCell="D1" zoomScale="120" zoomScaleNormal="120" zoomScalePageLayoutView="120" workbookViewId="0">
      <selection activeCell="K14" sqref="K14"/>
    </sheetView>
  </sheetViews>
  <sheetFormatPr baseColWidth="10" defaultColWidth="8.83203125" defaultRowHeight="14" x14ac:dyDescent="0"/>
  <cols>
    <col min="9" max="9" width="10.83203125" customWidth="1"/>
    <col min="10" max="10" width="12.1640625" bestFit="1" customWidth="1"/>
    <col min="11" max="11" width="10.1640625" bestFit="1" customWidth="1"/>
    <col min="12" max="12" width="12.1640625" bestFit="1" customWidth="1"/>
    <col min="14" max="14" width="9.1640625" bestFit="1" customWidth="1"/>
    <col min="15" max="15" width="12.1640625" bestFit="1" customWidth="1"/>
    <col min="21" max="21" width="10.6640625" customWidth="1"/>
  </cols>
  <sheetData>
    <row r="1" spans="1:21">
      <c r="A1" s="1" t="s">
        <v>0</v>
      </c>
      <c r="B1" s="1" t="s">
        <v>1</v>
      </c>
      <c r="C1" s="1" t="s">
        <v>2</v>
      </c>
      <c r="D1" s="1" t="s">
        <v>3</v>
      </c>
      <c r="E1" s="1" t="s">
        <v>4</v>
      </c>
      <c r="F1" s="1" t="s">
        <v>5</v>
      </c>
      <c r="G1" s="1" t="s">
        <v>6</v>
      </c>
      <c r="H1" s="1" t="s">
        <v>7</v>
      </c>
      <c r="I1" s="5" t="s">
        <v>1396</v>
      </c>
      <c r="J1" s="5" t="s">
        <v>1392</v>
      </c>
      <c r="K1" s="5" t="s">
        <v>1393</v>
      </c>
      <c r="L1" s="5" t="s">
        <v>1395</v>
      </c>
    </row>
    <row r="2" spans="1:21">
      <c r="A2" t="s">
        <v>8</v>
      </c>
      <c r="B2">
        <v>25.05</v>
      </c>
      <c r="C2">
        <v>0.43</v>
      </c>
      <c r="D2" t="s">
        <v>422</v>
      </c>
      <c r="E2">
        <v>540</v>
      </c>
      <c r="F2">
        <v>32.880000000000003</v>
      </c>
      <c r="G2" s="3"/>
      <c r="I2">
        <f>SUM(C2:C277)</f>
        <v>661.16000000000008</v>
      </c>
      <c r="J2" s="11">
        <f>SUM(C278:C642)</f>
        <v>381.44000000000113</v>
      </c>
      <c r="K2" s="11">
        <f>SUM(C643:C1007)</f>
        <v>616.23</v>
      </c>
      <c r="L2" s="11">
        <f>SUM(C1008:C1373)</f>
        <v>632.00999999999976</v>
      </c>
      <c r="M2" t="s">
        <v>1394</v>
      </c>
      <c r="N2" t="s">
        <v>1423</v>
      </c>
    </row>
    <row r="3" spans="1:21">
      <c r="A3" t="s">
        <v>10</v>
      </c>
      <c r="B3">
        <v>25.05</v>
      </c>
      <c r="C3">
        <v>0.43</v>
      </c>
      <c r="D3" t="s">
        <v>422</v>
      </c>
      <c r="E3">
        <v>540</v>
      </c>
      <c r="F3">
        <v>32.880000000000003</v>
      </c>
      <c r="G3" s="3"/>
      <c r="I3" t="s">
        <v>1397</v>
      </c>
      <c r="J3" s="11">
        <f>J2*1000000*1000*O14*O15/1000000</f>
        <v>12079.823360037801</v>
      </c>
      <c r="K3" s="11">
        <f>K2*1000000*1000*O14*O15/1000000</f>
        <v>19515.387870061008</v>
      </c>
      <c r="L3" s="11">
        <f>L2*1000000*1000*O14*O15/1000000</f>
        <v>20015.124690062559</v>
      </c>
      <c r="M3" t="s">
        <v>1444</v>
      </c>
      <c r="O3" t="s">
        <v>1408</v>
      </c>
    </row>
    <row r="4" spans="1:21">
      <c r="A4" t="s">
        <v>11</v>
      </c>
      <c r="B4">
        <v>25.05</v>
      </c>
      <c r="C4">
        <v>0.43</v>
      </c>
      <c r="D4" t="s">
        <v>422</v>
      </c>
      <c r="E4">
        <v>540</v>
      </c>
      <c r="F4">
        <v>32.880000000000003</v>
      </c>
      <c r="G4" s="3"/>
      <c r="T4" t="s">
        <v>1398</v>
      </c>
    </row>
    <row r="5" spans="1:21" ht="16">
      <c r="A5" t="s">
        <v>12</v>
      </c>
      <c r="B5">
        <v>25.05</v>
      </c>
      <c r="C5">
        <v>0.43</v>
      </c>
      <c r="D5" t="s">
        <v>422</v>
      </c>
      <c r="E5">
        <v>540</v>
      </c>
      <c r="F5">
        <v>32.880000000000003</v>
      </c>
      <c r="G5" s="3"/>
      <c r="O5" s="6">
        <v>49.5</v>
      </c>
      <c r="P5" s="6" t="s">
        <v>1399</v>
      </c>
      <c r="Q5" s="7" t="s">
        <v>1400</v>
      </c>
      <c r="T5">
        <v>2012</v>
      </c>
    </row>
    <row r="6" spans="1:21" ht="16">
      <c r="A6" t="s">
        <v>13</v>
      </c>
      <c r="B6">
        <v>25.05</v>
      </c>
      <c r="C6">
        <v>0.43</v>
      </c>
      <c r="D6" t="s">
        <v>9</v>
      </c>
      <c r="E6">
        <v>540</v>
      </c>
      <c r="F6">
        <v>32.880000000000003</v>
      </c>
      <c r="G6" s="2"/>
      <c r="O6" s="6">
        <v>432</v>
      </c>
      <c r="P6" s="6" t="s">
        <v>1401</v>
      </c>
      <c r="Q6" s="7" t="s">
        <v>1402</v>
      </c>
    </row>
    <row r="7" spans="1:21" ht="16">
      <c r="A7" t="s">
        <v>14</v>
      </c>
      <c r="B7">
        <v>25.85</v>
      </c>
      <c r="C7">
        <v>0.43</v>
      </c>
      <c r="D7" t="s">
        <v>9</v>
      </c>
      <c r="E7">
        <v>540</v>
      </c>
      <c r="F7">
        <v>32.880000000000003</v>
      </c>
      <c r="G7" s="2"/>
      <c r="I7" s="4" t="s">
        <v>1454</v>
      </c>
      <c r="J7" s="4">
        <v>2014</v>
      </c>
      <c r="K7" s="4">
        <v>2013</v>
      </c>
      <c r="L7" s="4">
        <v>2012</v>
      </c>
      <c r="N7">
        <f>K8/(O7/O14)</f>
        <v>1.8164027777777778</v>
      </c>
      <c r="O7" s="6">
        <v>0.432</v>
      </c>
      <c r="P7" s="6" t="s">
        <v>1403</v>
      </c>
      <c r="Q7" s="7" t="s">
        <v>1402</v>
      </c>
    </row>
    <row r="8" spans="1:21" ht="16">
      <c r="A8" t="s">
        <v>15</v>
      </c>
      <c r="B8">
        <v>26.58</v>
      </c>
      <c r="C8">
        <v>0.43</v>
      </c>
      <c r="D8" t="s">
        <v>9</v>
      </c>
      <c r="E8">
        <v>540</v>
      </c>
      <c r="F8">
        <v>32.880000000000003</v>
      </c>
      <c r="G8" s="2"/>
      <c r="I8" t="s">
        <v>1409</v>
      </c>
      <c r="J8">
        <v>985</v>
      </c>
      <c r="K8">
        <v>942</v>
      </c>
      <c r="L8">
        <v>961</v>
      </c>
      <c r="M8" t="s">
        <v>1394</v>
      </c>
      <c r="O8" s="6">
        <v>21.384</v>
      </c>
      <c r="P8" s="6" t="s">
        <v>1404</v>
      </c>
      <c r="Q8" s="7" t="s">
        <v>1400</v>
      </c>
    </row>
    <row r="9" spans="1:21" ht="16">
      <c r="A9" t="s">
        <v>16</v>
      </c>
      <c r="B9">
        <v>27.32</v>
      </c>
      <c r="C9">
        <v>0.44</v>
      </c>
      <c r="D9" t="s">
        <v>9</v>
      </c>
      <c r="E9">
        <v>540</v>
      </c>
      <c r="F9">
        <v>32.880000000000003</v>
      </c>
      <c r="G9" s="2"/>
      <c r="I9" t="s">
        <v>1410</v>
      </c>
      <c r="J9">
        <v>324</v>
      </c>
      <c r="K9">
        <v>347</v>
      </c>
      <c r="L9">
        <v>0</v>
      </c>
      <c r="M9" t="s">
        <v>1394</v>
      </c>
      <c r="O9" s="6">
        <v>55.9</v>
      </c>
      <c r="P9" s="6" t="s">
        <v>1405</v>
      </c>
      <c r="Q9" s="8" t="s">
        <v>1406</v>
      </c>
    </row>
    <row r="10" spans="1:21" ht="16">
      <c r="A10" t="s">
        <v>17</v>
      </c>
      <c r="B10">
        <v>28.22</v>
      </c>
      <c r="C10">
        <v>4.54</v>
      </c>
      <c r="D10" t="s">
        <v>9</v>
      </c>
      <c r="E10">
        <v>540</v>
      </c>
      <c r="F10">
        <v>32.880000000000003</v>
      </c>
      <c r="G10" s="2"/>
      <c r="I10" t="s">
        <v>1412</v>
      </c>
      <c r="J10">
        <f>J8-J9</f>
        <v>661</v>
      </c>
      <c r="K10">
        <f>K8-K9</f>
        <v>595</v>
      </c>
      <c r="L10">
        <f>L8-L9</f>
        <v>961</v>
      </c>
      <c r="M10" t="s">
        <v>1394</v>
      </c>
      <c r="O10" s="6">
        <v>5.5899999999999998E-2</v>
      </c>
      <c r="P10" s="6" t="s">
        <v>1407</v>
      </c>
      <c r="Q10" s="8" t="s">
        <v>1406</v>
      </c>
    </row>
    <row r="11" spans="1:21">
      <c r="A11" t="s">
        <v>18</v>
      </c>
      <c r="B11">
        <v>36.119999999999997</v>
      </c>
      <c r="C11">
        <v>0.57999999999999996</v>
      </c>
      <c r="D11" t="s">
        <v>9</v>
      </c>
      <c r="E11">
        <v>540</v>
      </c>
      <c r="F11">
        <v>32.880000000000003</v>
      </c>
      <c r="G11" s="2"/>
      <c r="I11" t="s">
        <v>1411</v>
      </c>
      <c r="J11">
        <v>-105</v>
      </c>
      <c r="K11">
        <v>202</v>
      </c>
      <c r="L11">
        <v>-115</v>
      </c>
      <c r="M11" t="s">
        <v>1394</v>
      </c>
    </row>
    <row r="12" spans="1:21">
      <c r="A12" t="s">
        <v>19</v>
      </c>
      <c r="B12">
        <v>37.22</v>
      </c>
      <c r="C12">
        <v>0.43</v>
      </c>
      <c r="D12" t="s">
        <v>9</v>
      </c>
      <c r="E12">
        <v>540</v>
      </c>
      <c r="F12">
        <v>32.880000000000003</v>
      </c>
      <c r="G12" s="2"/>
      <c r="O12" t="s">
        <v>1445</v>
      </c>
      <c r="R12" t="s">
        <v>1483</v>
      </c>
      <c r="U12" t="s">
        <v>1510</v>
      </c>
    </row>
    <row r="13" spans="1:21">
      <c r="A13" t="s">
        <v>20</v>
      </c>
      <c r="B13">
        <v>38.090000000000003</v>
      </c>
      <c r="C13">
        <v>0.72</v>
      </c>
      <c r="D13" t="s">
        <v>9</v>
      </c>
      <c r="E13">
        <v>540</v>
      </c>
      <c r="F13">
        <v>32.880000000000003</v>
      </c>
      <c r="G13" s="2"/>
      <c r="I13" t="s">
        <v>1413</v>
      </c>
      <c r="J13" s="11">
        <f>J10+J11</f>
        <v>556</v>
      </c>
      <c r="K13" s="11">
        <f>K10+K11</f>
        <v>797</v>
      </c>
      <c r="L13" s="11">
        <f>L10+L11</f>
        <v>846</v>
      </c>
      <c r="M13" t="s">
        <v>1394</v>
      </c>
      <c r="N13" t="s">
        <v>1484</v>
      </c>
    </row>
    <row r="14" spans="1:21" ht="16">
      <c r="A14" t="s">
        <v>21</v>
      </c>
      <c r="B14">
        <v>39.46</v>
      </c>
      <c r="C14">
        <v>1.43</v>
      </c>
      <c r="D14" t="s">
        <v>9</v>
      </c>
      <c r="E14">
        <v>540</v>
      </c>
      <c r="F14">
        <v>32.880000000000003</v>
      </c>
      <c r="G14" s="2"/>
      <c r="I14" t="s">
        <v>1447</v>
      </c>
      <c r="J14" s="11">
        <f>J13*1000000*1000*O14*O15/1000000</f>
        <v>17607.964000055046</v>
      </c>
      <c r="K14" s="11">
        <f>K13*1000000*1000*O14*O15/1000000</f>
        <v>25240.193000078907</v>
      </c>
      <c r="L14" s="11">
        <f>L13*1000000*1000*O14*O15/1000000</f>
        <v>26791.974000083756</v>
      </c>
      <c r="M14" t="s">
        <v>1444</v>
      </c>
      <c r="O14">
        <v>8.3299999999999997E-4</v>
      </c>
      <c r="P14" s="6" t="s">
        <v>1403</v>
      </c>
      <c r="Q14" s="7" t="s">
        <v>1443</v>
      </c>
    </row>
    <row r="15" spans="1:21" ht="16">
      <c r="A15" t="s">
        <v>22</v>
      </c>
      <c r="B15">
        <v>62.18</v>
      </c>
      <c r="C15">
        <v>2.83</v>
      </c>
      <c r="D15" t="s">
        <v>9</v>
      </c>
      <c r="E15">
        <v>540</v>
      </c>
      <c r="F15">
        <v>32.880000000000003</v>
      </c>
      <c r="G15" s="2"/>
      <c r="O15">
        <v>38.018007203000003</v>
      </c>
      <c r="P15" s="6" t="s">
        <v>1442</v>
      </c>
      <c r="Q15" s="7" t="s">
        <v>1443</v>
      </c>
    </row>
    <row r="16" spans="1:21">
      <c r="A16" t="s">
        <v>23</v>
      </c>
      <c r="B16">
        <v>139.34</v>
      </c>
      <c r="C16">
        <v>2.63</v>
      </c>
      <c r="D16" t="s">
        <v>9</v>
      </c>
      <c r="E16">
        <v>540</v>
      </c>
      <c r="F16">
        <v>32.880000000000003</v>
      </c>
      <c r="G16" s="2"/>
      <c r="I16" s="4" t="s">
        <v>1446</v>
      </c>
      <c r="J16">
        <v>2014</v>
      </c>
      <c r="K16">
        <v>2013</v>
      </c>
      <c r="L16">
        <v>2012</v>
      </c>
    </row>
    <row r="17" spans="1:21">
      <c r="A17" t="s">
        <v>24</v>
      </c>
      <c r="B17">
        <v>206.93</v>
      </c>
      <c r="C17">
        <v>0.72</v>
      </c>
      <c r="D17" t="s">
        <v>9</v>
      </c>
      <c r="E17">
        <v>540</v>
      </c>
      <c r="F17">
        <v>32.880000000000003</v>
      </c>
      <c r="G17" s="2"/>
      <c r="I17" t="s">
        <v>1409</v>
      </c>
      <c r="J17" s="13">
        <v>26398</v>
      </c>
      <c r="K17">
        <v>24645</v>
      </c>
      <c r="L17" s="13">
        <v>23769</v>
      </c>
      <c r="M17" t="s">
        <v>1394</v>
      </c>
    </row>
    <row r="18" spans="1:21">
      <c r="A18" t="s">
        <v>25</v>
      </c>
      <c r="B18">
        <v>208.21</v>
      </c>
      <c r="C18">
        <v>1.9</v>
      </c>
      <c r="D18" t="s">
        <v>9</v>
      </c>
      <c r="E18">
        <v>540</v>
      </c>
      <c r="F18">
        <v>32.880000000000003</v>
      </c>
      <c r="G18" s="2"/>
      <c r="I18" t="s">
        <v>1410</v>
      </c>
      <c r="J18">
        <v>55056</v>
      </c>
      <c r="K18">
        <v>63072</v>
      </c>
      <c r="L18">
        <v>57263</v>
      </c>
      <c r="M18" t="s">
        <v>1394</v>
      </c>
      <c r="O18" t="s">
        <v>1485</v>
      </c>
    </row>
    <row r="19" spans="1:21">
      <c r="A19" t="s">
        <v>26</v>
      </c>
      <c r="B19">
        <v>217.35</v>
      </c>
      <c r="C19">
        <v>2.62</v>
      </c>
      <c r="D19" t="s">
        <v>9</v>
      </c>
      <c r="E19">
        <v>540</v>
      </c>
      <c r="F19">
        <v>32.880000000000003</v>
      </c>
      <c r="G19" s="2"/>
      <c r="I19" t="s">
        <v>1421</v>
      </c>
      <c r="J19">
        <f>J17-J20</f>
        <v>26398</v>
      </c>
      <c r="K19">
        <f>K17-K20</f>
        <v>24645</v>
      </c>
      <c r="L19">
        <f>L17-L20</f>
        <v>23769</v>
      </c>
      <c r="M19" t="s">
        <v>1394</v>
      </c>
      <c r="O19">
        <v>1</v>
      </c>
      <c r="P19" t="s">
        <v>1486</v>
      </c>
      <c r="T19" t="s">
        <v>1488</v>
      </c>
    </row>
    <row r="20" spans="1:21">
      <c r="A20" t="s">
        <v>27</v>
      </c>
      <c r="B20">
        <v>72.92</v>
      </c>
      <c r="C20">
        <v>0.43</v>
      </c>
      <c r="D20" t="s">
        <v>9</v>
      </c>
      <c r="E20">
        <v>540</v>
      </c>
      <c r="F20">
        <v>32.880000000000003</v>
      </c>
      <c r="G20" s="2"/>
      <c r="O20">
        <v>2</v>
      </c>
      <c r="P20" t="s">
        <v>1487</v>
      </c>
    </row>
    <row r="21" spans="1:21">
      <c r="A21" t="s">
        <v>28</v>
      </c>
      <c r="B21">
        <v>73.8</v>
      </c>
      <c r="C21">
        <v>0.43</v>
      </c>
      <c r="D21" t="s">
        <v>9</v>
      </c>
      <c r="E21">
        <v>540</v>
      </c>
      <c r="F21">
        <v>32.880000000000003</v>
      </c>
      <c r="G21" s="2"/>
      <c r="I21" s="4" t="s">
        <v>1448</v>
      </c>
    </row>
    <row r="22" spans="1:21">
      <c r="A22" t="s">
        <v>29</v>
      </c>
      <c r="B22">
        <v>74.59</v>
      </c>
      <c r="C22">
        <v>0.43</v>
      </c>
      <c r="D22" t="s">
        <v>9</v>
      </c>
      <c r="E22">
        <v>540</v>
      </c>
      <c r="F22">
        <v>32.880000000000003</v>
      </c>
      <c r="G22" s="2"/>
      <c r="I22" t="s">
        <v>1449</v>
      </c>
      <c r="J22">
        <f>J8+J17</f>
        <v>27383</v>
      </c>
      <c r="K22">
        <f>K8+K17</f>
        <v>25587</v>
      </c>
      <c r="L22">
        <f>L8+L17</f>
        <v>24730</v>
      </c>
      <c r="M22" t="s">
        <v>1394</v>
      </c>
      <c r="O22" t="s">
        <v>1489</v>
      </c>
    </row>
    <row r="23" spans="1:21">
      <c r="A23" t="s">
        <v>30</v>
      </c>
      <c r="B23">
        <v>75.38</v>
      </c>
      <c r="C23">
        <v>0.43</v>
      </c>
      <c r="D23" t="s">
        <v>9</v>
      </c>
      <c r="E23">
        <v>540</v>
      </c>
      <c r="F23">
        <v>32.880000000000003</v>
      </c>
      <c r="G23" s="2"/>
      <c r="J23" s="11">
        <f>J22*1000000*1000*O14*O15/1000000</f>
        <v>867192.22700271092</v>
      </c>
      <c r="K23" s="11">
        <f>K22*1000000*1000*O14*O15/1000000</f>
        <v>810314.70300253318</v>
      </c>
      <c r="L23" s="11">
        <f>L22*1000000*1000*O14*O15/1000000</f>
        <v>783174.37000244833</v>
      </c>
      <c r="M23" t="s">
        <v>1444</v>
      </c>
      <c r="O23">
        <v>1</v>
      </c>
      <c r="P23">
        <f>K14</f>
        <v>25240.193000078907</v>
      </c>
      <c r="Q23" t="s">
        <v>1444</v>
      </c>
    </row>
    <row r="24" spans="1:21">
      <c r="A24" t="s">
        <v>31</v>
      </c>
      <c r="B24">
        <v>76.150000000000006</v>
      </c>
      <c r="C24">
        <v>0.43</v>
      </c>
      <c r="D24" t="s">
        <v>9</v>
      </c>
      <c r="E24">
        <v>540</v>
      </c>
      <c r="F24">
        <v>32.880000000000003</v>
      </c>
      <c r="G24" s="2"/>
      <c r="I24" t="s">
        <v>1450</v>
      </c>
      <c r="J24">
        <f>J18+J9</f>
        <v>55380</v>
      </c>
      <c r="K24">
        <f>K18+K9</f>
        <v>63419</v>
      </c>
      <c r="L24">
        <f>L18+L9</f>
        <v>57263</v>
      </c>
      <c r="M24" t="s">
        <v>1394</v>
      </c>
      <c r="O24">
        <v>2</v>
      </c>
      <c r="P24">
        <f>K3</f>
        <v>19515.387870061008</v>
      </c>
      <c r="Q24" t="s">
        <v>1444</v>
      </c>
      <c r="R24">
        <f>P24/P23*100</f>
        <v>77.318695106649926</v>
      </c>
    </row>
    <row r="25" spans="1:21">
      <c r="A25" t="s">
        <v>32</v>
      </c>
      <c r="B25">
        <v>77</v>
      </c>
      <c r="C25">
        <v>0.43</v>
      </c>
      <c r="D25" t="s">
        <v>9</v>
      </c>
      <c r="E25">
        <v>540</v>
      </c>
      <c r="F25">
        <v>32.880000000000003</v>
      </c>
      <c r="G25" s="2"/>
      <c r="K25">
        <f>K24*1000000*1000*O14*O15/1000000</f>
        <v>2008416.3110062785</v>
      </c>
      <c r="L25">
        <f>L24*1000000*1000*O14*O15/1000000</f>
        <v>1813461.9470056691</v>
      </c>
      <c r="M25" t="s">
        <v>1444</v>
      </c>
    </row>
    <row r="26" spans="1:21">
      <c r="A26" t="s">
        <v>33</v>
      </c>
      <c r="B26">
        <v>77.83</v>
      </c>
      <c r="C26">
        <v>0.43</v>
      </c>
      <c r="D26" t="s">
        <v>9</v>
      </c>
      <c r="E26">
        <v>540</v>
      </c>
      <c r="F26">
        <v>32.880000000000003</v>
      </c>
      <c r="G26" s="2"/>
      <c r="I26" t="s">
        <v>1421</v>
      </c>
      <c r="J26">
        <f>J22-J24</f>
        <v>-27997</v>
      </c>
      <c r="K26">
        <f>K22-K24</f>
        <v>-37832</v>
      </c>
      <c r="L26">
        <f>L22-L24</f>
        <v>-32533</v>
      </c>
      <c r="M26" t="s">
        <v>1394</v>
      </c>
      <c r="O26" t="s">
        <v>1490</v>
      </c>
      <c r="P26" t="b">
        <f>IF(,P23 - P24 &gt; 0,P23 - P24 &gt; 0)</f>
        <v>1</v>
      </c>
    </row>
    <row r="27" spans="1:21">
      <c r="A27" t="s">
        <v>34</v>
      </c>
      <c r="B27">
        <v>78.63</v>
      </c>
      <c r="C27">
        <v>0.43</v>
      </c>
      <c r="D27" t="s">
        <v>9</v>
      </c>
      <c r="E27">
        <v>540</v>
      </c>
      <c r="F27">
        <v>32.880000000000003</v>
      </c>
      <c r="G27" s="2"/>
    </row>
    <row r="28" spans="1:21">
      <c r="A28" t="s">
        <v>35</v>
      </c>
      <c r="B28">
        <v>79.489999999999995</v>
      </c>
      <c r="C28">
        <v>0.43</v>
      </c>
      <c r="D28" t="s">
        <v>9</v>
      </c>
      <c r="E28">
        <v>540</v>
      </c>
      <c r="F28">
        <v>32.880000000000003</v>
      </c>
      <c r="G28" s="2"/>
      <c r="I28" t="s">
        <v>1455</v>
      </c>
      <c r="J28">
        <v>38388</v>
      </c>
      <c r="K28">
        <v>44085</v>
      </c>
      <c r="L28">
        <v>43576</v>
      </c>
      <c r="M28" t="s">
        <v>1394</v>
      </c>
      <c r="U28" t="s">
        <v>1510</v>
      </c>
    </row>
    <row r="29" spans="1:21">
      <c r="A29" t="s">
        <v>36</v>
      </c>
      <c r="B29">
        <v>80.25</v>
      </c>
      <c r="C29">
        <v>0.43</v>
      </c>
      <c r="D29" t="s">
        <v>9</v>
      </c>
      <c r="E29">
        <v>540</v>
      </c>
      <c r="F29">
        <v>32.880000000000003</v>
      </c>
      <c r="G29" s="2"/>
      <c r="J29">
        <f>J28*1000000*1000*O14*O15/1000000</f>
        <v>1215709.5720038004</v>
      </c>
      <c r="K29">
        <f>K28*1000000*1000*O14*O15/1000000</f>
        <v>1396127.8650043644</v>
      </c>
      <c r="L29">
        <f>L28*1000000*1000*O14*O15/1000000</f>
        <v>1380008.3440043142</v>
      </c>
      <c r="M29" t="s">
        <v>1444</v>
      </c>
      <c r="O29" t="s">
        <v>1503</v>
      </c>
      <c r="P29">
        <f>L80</f>
        <v>100.53450000000001</v>
      </c>
      <c r="Q29" t="s">
        <v>1444</v>
      </c>
      <c r="R29">
        <f>P29/P23*100</f>
        <v>0.39831113811089208</v>
      </c>
    </row>
    <row r="30" spans="1:21">
      <c r="A30" t="s">
        <v>37</v>
      </c>
      <c r="B30">
        <v>81.02</v>
      </c>
      <c r="C30">
        <v>0.43</v>
      </c>
      <c r="D30" t="s">
        <v>9</v>
      </c>
      <c r="E30">
        <v>540</v>
      </c>
      <c r="F30">
        <v>32.880000000000003</v>
      </c>
      <c r="G30" s="2"/>
      <c r="O30" t="s">
        <v>1504</v>
      </c>
      <c r="P30">
        <f>K91</f>
        <v>150.12</v>
      </c>
      <c r="Q30" t="s">
        <v>1444</v>
      </c>
      <c r="R30">
        <f>P30/P23*100</f>
        <v>0.59476565808958237</v>
      </c>
    </row>
    <row r="31" spans="1:21">
      <c r="A31" t="s">
        <v>38</v>
      </c>
      <c r="B31">
        <v>81.8</v>
      </c>
      <c r="C31">
        <v>0.43</v>
      </c>
      <c r="D31" t="s">
        <v>9</v>
      </c>
      <c r="E31">
        <v>540</v>
      </c>
      <c r="F31">
        <v>32.880000000000003</v>
      </c>
      <c r="G31" s="2"/>
      <c r="I31" t="s">
        <v>1451</v>
      </c>
      <c r="L31">
        <f>L32/(1000000*1000*O14*O15/1000000)</f>
        <v>24710.199248399182</v>
      </c>
      <c r="M31" t="s">
        <v>1394</v>
      </c>
    </row>
    <row r="32" spans="1:21">
      <c r="A32" t="s">
        <v>39</v>
      </c>
      <c r="B32">
        <v>82.54</v>
      </c>
      <c r="C32">
        <v>0.43</v>
      </c>
      <c r="D32" t="s">
        <v>9</v>
      </c>
      <c r="E32">
        <v>540</v>
      </c>
      <c r="F32">
        <v>32.880000000000003</v>
      </c>
      <c r="G32" s="2"/>
      <c r="I32" t="s">
        <v>1409</v>
      </c>
      <c r="K32" s="11">
        <v>809718.6</v>
      </c>
      <c r="L32" s="11">
        <v>782547.3</v>
      </c>
      <c r="M32" t="s">
        <v>1444</v>
      </c>
    </row>
    <row r="33" spans="1:21">
      <c r="A33" t="s">
        <v>40</v>
      </c>
      <c r="B33">
        <v>83.42</v>
      </c>
      <c r="C33">
        <v>0.43</v>
      </c>
      <c r="D33" t="s">
        <v>9</v>
      </c>
      <c r="E33">
        <v>540</v>
      </c>
      <c r="F33">
        <v>32.880000000000003</v>
      </c>
      <c r="G33" s="2"/>
      <c r="I33" t="s">
        <v>1410</v>
      </c>
      <c r="K33">
        <v>2017819</v>
      </c>
      <c r="L33">
        <v>1812064</v>
      </c>
      <c r="M33" t="s">
        <v>1444</v>
      </c>
    </row>
    <row r="34" spans="1:21">
      <c r="A34" t="s">
        <v>41</v>
      </c>
      <c r="B34">
        <v>84.22</v>
      </c>
      <c r="C34">
        <v>0.43</v>
      </c>
      <c r="D34" t="s">
        <v>9</v>
      </c>
      <c r="E34">
        <v>540</v>
      </c>
      <c r="F34">
        <v>32.880000000000003</v>
      </c>
      <c r="G34" s="2"/>
      <c r="I34" t="s">
        <v>1452</v>
      </c>
      <c r="K34">
        <f>K14/K32*100</f>
        <v>3.1171561330169402</v>
      </c>
      <c r="L34">
        <f>L14/L32*100</f>
        <v>3.423687488294159</v>
      </c>
      <c r="M34" t="s">
        <v>1453</v>
      </c>
      <c r="N34" t="s">
        <v>1457</v>
      </c>
    </row>
    <row r="35" spans="1:21">
      <c r="A35" t="s">
        <v>42</v>
      </c>
      <c r="B35">
        <v>85.16</v>
      </c>
      <c r="C35">
        <v>0.43</v>
      </c>
      <c r="D35" t="s">
        <v>9</v>
      </c>
      <c r="E35">
        <v>540</v>
      </c>
      <c r="F35">
        <v>32.880000000000003</v>
      </c>
      <c r="G35" s="2"/>
      <c r="I35" t="s">
        <v>1456</v>
      </c>
      <c r="K35">
        <f>K3/K29*100</f>
        <v>1.39782238856754</v>
      </c>
      <c r="L35">
        <f>L3/L29*100</f>
        <v>1.4503625849091235</v>
      </c>
      <c r="M35" t="s">
        <v>1453</v>
      </c>
      <c r="N35" t="s">
        <v>1458</v>
      </c>
      <c r="T35">
        <v>2013</v>
      </c>
    </row>
    <row r="36" spans="1:21">
      <c r="A36" t="s">
        <v>43</v>
      </c>
      <c r="B36">
        <v>85.9</v>
      </c>
      <c r="C36">
        <v>0.43</v>
      </c>
      <c r="D36" t="s">
        <v>9</v>
      </c>
      <c r="E36">
        <v>540</v>
      </c>
      <c r="F36">
        <v>32.880000000000003</v>
      </c>
      <c r="G36" s="2"/>
    </row>
    <row r="37" spans="1:21">
      <c r="A37" t="s">
        <v>44</v>
      </c>
      <c r="B37">
        <v>86.66</v>
      </c>
      <c r="C37">
        <v>0.43</v>
      </c>
      <c r="D37" t="s">
        <v>9</v>
      </c>
      <c r="E37">
        <v>540</v>
      </c>
      <c r="F37">
        <v>32.880000000000003</v>
      </c>
      <c r="G37" s="2"/>
      <c r="I37" s="4"/>
    </row>
    <row r="38" spans="1:21">
      <c r="A38" t="s">
        <v>45</v>
      </c>
      <c r="B38">
        <v>87.49</v>
      </c>
      <c r="C38">
        <v>0.43</v>
      </c>
      <c r="D38" t="s">
        <v>9</v>
      </c>
      <c r="E38">
        <v>540</v>
      </c>
      <c r="F38">
        <v>32.880000000000003</v>
      </c>
      <c r="G38" s="2"/>
      <c r="I38" s="4" t="s">
        <v>1398</v>
      </c>
      <c r="J38">
        <v>2014</v>
      </c>
      <c r="K38">
        <v>2013</v>
      </c>
      <c r="L38">
        <v>2012</v>
      </c>
    </row>
    <row r="39" spans="1:21">
      <c r="A39" t="s">
        <v>46</v>
      </c>
      <c r="B39">
        <v>88.42</v>
      </c>
      <c r="C39">
        <v>0.43</v>
      </c>
      <c r="D39" t="s">
        <v>9</v>
      </c>
      <c r="E39">
        <v>540</v>
      </c>
      <c r="F39">
        <v>32.880000000000003</v>
      </c>
      <c r="G39" s="2"/>
      <c r="I39" t="s">
        <v>1409</v>
      </c>
      <c r="J39">
        <f>0.77</f>
        <v>0.77</v>
      </c>
      <c r="K39">
        <v>0.53</v>
      </c>
      <c r="L39">
        <v>0.56000000000000005</v>
      </c>
      <c r="M39" t="s">
        <v>1415</v>
      </c>
    </row>
    <row r="40" spans="1:21">
      <c r="A40" t="s">
        <v>47</v>
      </c>
      <c r="B40">
        <v>89.22</v>
      </c>
      <c r="C40">
        <v>0.43</v>
      </c>
      <c r="D40" t="s">
        <v>9</v>
      </c>
      <c r="E40">
        <v>540</v>
      </c>
      <c r="F40">
        <v>32.880000000000003</v>
      </c>
      <c r="G40" s="2"/>
      <c r="I40" t="s">
        <v>1410</v>
      </c>
      <c r="J40">
        <v>0.35</v>
      </c>
      <c r="K40">
        <v>0.17</v>
      </c>
      <c r="L40">
        <v>0</v>
      </c>
      <c r="M40" t="s">
        <v>1415</v>
      </c>
    </row>
    <row r="41" spans="1:21">
      <c r="A41" t="s">
        <v>48</v>
      </c>
      <c r="B41">
        <v>90.09</v>
      </c>
      <c r="C41">
        <v>0.43</v>
      </c>
      <c r="D41" t="s">
        <v>9</v>
      </c>
      <c r="E41">
        <v>540</v>
      </c>
      <c r="F41">
        <v>32.880000000000003</v>
      </c>
      <c r="G41" s="2"/>
    </row>
    <row r="42" spans="1:21">
      <c r="A42" t="s">
        <v>49</v>
      </c>
      <c r="B42">
        <v>91</v>
      </c>
      <c r="C42">
        <v>0.43</v>
      </c>
      <c r="D42" t="s">
        <v>9</v>
      </c>
      <c r="E42">
        <v>540</v>
      </c>
      <c r="F42">
        <v>32.880000000000003</v>
      </c>
      <c r="G42" s="2"/>
      <c r="I42" t="s">
        <v>1409</v>
      </c>
      <c r="J42">
        <v>1010</v>
      </c>
      <c r="K42">
        <v>680</v>
      </c>
      <c r="L42">
        <v>720</v>
      </c>
      <c r="M42" t="s">
        <v>1394</v>
      </c>
      <c r="N42" t="s">
        <v>1418</v>
      </c>
    </row>
    <row r="43" spans="1:21">
      <c r="A43" t="s">
        <v>50</v>
      </c>
      <c r="B43">
        <v>91.73</v>
      </c>
      <c r="C43">
        <v>0.44</v>
      </c>
      <c r="D43" t="s">
        <v>9</v>
      </c>
      <c r="E43">
        <v>540</v>
      </c>
      <c r="F43">
        <v>32.880000000000003</v>
      </c>
      <c r="G43" s="2"/>
      <c r="L43">
        <v>1.25</v>
      </c>
      <c r="M43" t="s">
        <v>1416</v>
      </c>
      <c r="U43" t="s">
        <v>1510</v>
      </c>
    </row>
    <row r="44" spans="1:21">
      <c r="A44" t="s">
        <v>51</v>
      </c>
      <c r="B44">
        <v>92.48</v>
      </c>
      <c r="C44">
        <v>0.84</v>
      </c>
      <c r="D44" t="s">
        <v>9</v>
      </c>
      <c r="E44">
        <v>540</v>
      </c>
      <c r="F44">
        <v>32.880000000000003</v>
      </c>
      <c r="G44" s="2"/>
      <c r="I44" t="s">
        <v>1410</v>
      </c>
      <c r="J44">
        <v>460</v>
      </c>
      <c r="K44">
        <v>220</v>
      </c>
      <c r="L44">
        <v>0</v>
      </c>
      <c r="M44" t="s">
        <v>1394</v>
      </c>
      <c r="N44" t="s">
        <v>1418</v>
      </c>
    </row>
    <row r="45" spans="1:21">
      <c r="A45" t="s">
        <v>52</v>
      </c>
      <c r="B45">
        <v>93.85</v>
      </c>
      <c r="C45">
        <v>3.09</v>
      </c>
      <c r="D45" t="s">
        <v>9</v>
      </c>
      <c r="E45">
        <v>540</v>
      </c>
      <c r="F45">
        <v>32.880000000000003</v>
      </c>
      <c r="G45" s="2"/>
      <c r="M45" t="s">
        <v>1394</v>
      </c>
    </row>
    <row r="46" spans="1:21">
      <c r="A46" t="s">
        <v>53</v>
      </c>
      <c r="B46">
        <v>143.91</v>
      </c>
      <c r="C46">
        <v>3.96</v>
      </c>
      <c r="D46" t="s">
        <v>9</v>
      </c>
      <c r="E46">
        <v>540</v>
      </c>
      <c r="F46">
        <v>32.880000000000003</v>
      </c>
      <c r="G46" s="2"/>
    </row>
    <row r="47" spans="1:21">
      <c r="A47" t="s">
        <v>54</v>
      </c>
      <c r="B47">
        <v>211.94</v>
      </c>
      <c r="C47">
        <v>4.78</v>
      </c>
      <c r="D47" t="s">
        <v>9</v>
      </c>
      <c r="E47">
        <v>540</v>
      </c>
      <c r="F47">
        <v>32.880000000000003</v>
      </c>
      <c r="G47" s="2"/>
      <c r="I47" t="s">
        <v>1417</v>
      </c>
      <c r="J47" s="11">
        <f>J42-J44</f>
        <v>550</v>
      </c>
      <c r="K47" s="11">
        <f>K42-K44</f>
        <v>460</v>
      </c>
      <c r="L47" s="11">
        <f>L42-L44</f>
        <v>720</v>
      </c>
      <c r="M47" t="s">
        <v>1394</v>
      </c>
    </row>
    <row r="48" spans="1:21">
      <c r="A48" t="s">
        <v>55</v>
      </c>
      <c r="B48">
        <v>257.92</v>
      </c>
      <c r="C48">
        <v>5.07</v>
      </c>
      <c r="D48" t="s">
        <v>9</v>
      </c>
      <c r="E48">
        <v>540</v>
      </c>
      <c r="F48">
        <v>32.880000000000003</v>
      </c>
      <c r="G48" s="2"/>
    </row>
    <row r="49" spans="1:21">
      <c r="A49" t="s">
        <v>56</v>
      </c>
      <c r="B49">
        <v>267.37</v>
      </c>
      <c r="C49">
        <v>1.34</v>
      </c>
      <c r="D49" t="s">
        <v>9</v>
      </c>
      <c r="E49">
        <v>540</v>
      </c>
      <c r="F49">
        <v>32.880000000000003</v>
      </c>
      <c r="G49" s="2"/>
      <c r="I49" s="4" t="s">
        <v>1422</v>
      </c>
    </row>
    <row r="50" spans="1:21">
      <c r="A50" t="s">
        <v>57</v>
      </c>
      <c r="B50">
        <v>269.72000000000003</v>
      </c>
      <c r="C50">
        <v>0.96</v>
      </c>
      <c r="D50" t="s">
        <v>9</v>
      </c>
      <c r="E50">
        <v>540</v>
      </c>
      <c r="F50">
        <v>32.880000000000003</v>
      </c>
      <c r="G50" s="2"/>
      <c r="I50" t="s">
        <v>1409</v>
      </c>
      <c r="J50">
        <v>0.151</v>
      </c>
      <c r="K50">
        <v>0.218</v>
      </c>
      <c r="L50">
        <v>0.20499999999999999</v>
      </c>
      <c r="M50" t="s">
        <v>1415</v>
      </c>
    </row>
    <row r="51" spans="1:21">
      <c r="A51" t="s">
        <v>58</v>
      </c>
      <c r="B51">
        <v>271.33999999999997</v>
      </c>
      <c r="C51">
        <v>1.92</v>
      </c>
      <c r="D51" t="s">
        <v>9</v>
      </c>
      <c r="E51">
        <v>540</v>
      </c>
      <c r="F51">
        <v>32.880000000000003</v>
      </c>
      <c r="G51" s="2"/>
      <c r="I51" t="s">
        <v>1410</v>
      </c>
      <c r="J51">
        <v>0.35099999999999998</v>
      </c>
      <c r="K51">
        <v>0.17299999999999999</v>
      </c>
      <c r="L51">
        <v>0</v>
      </c>
      <c r="M51" t="s">
        <v>1415</v>
      </c>
    </row>
    <row r="52" spans="1:21">
      <c r="A52" t="s">
        <v>59</v>
      </c>
      <c r="B52">
        <v>274.11</v>
      </c>
      <c r="C52">
        <v>2.74</v>
      </c>
      <c r="D52" t="s">
        <v>9</v>
      </c>
      <c r="E52">
        <v>540</v>
      </c>
      <c r="F52">
        <v>32.880000000000003</v>
      </c>
      <c r="G52" s="2"/>
    </row>
    <row r="53" spans="1:21">
      <c r="A53" t="s">
        <v>60</v>
      </c>
      <c r="B53">
        <v>139.16</v>
      </c>
      <c r="C53">
        <v>0.84</v>
      </c>
      <c r="D53" t="s">
        <v>9</v>
      </c>
      <c r="E53">
        <v>540</v>
      </c>
      <c r="F53">
        <v>32.880000000000003</v>
      </c>
      <c r="G53" s="2"/>
      <c r="I53" t="s">
        <v>1409</v>
      </c>
      <c r="J53">
        <f>J50*1000000000/448.39</f>
        <v>336760.40946497471</v>
      </c>
      <c r="K53">
        <f t="shared" ref="K53:L53" si="0">K50*1000000000/448.39</f>
        <v>486183.90240638732</v>
      </c>
      <c r="L53">
        <f t="shared" si="0"/>
        <v>457191.2843729789</v>
      </c>
      <c r="M53" t="s">
        <v>1419</v>
      </c>
      <c r="N53" t="s">
        <v>1420</v>
      </c>
    </row>
    <row r="54" spans="1:21">
      <c r="A54" t="s">
        <v>61</v>
      </c>
      <c r="B54">
        <v>140.6</v>
      </c>
      <c r="C54">
        <v>1.79</v>
      </c>
      <c r="D54" t="s">
        <v>9</v>
      </c>
      <c r="E54">
        <v>540</v>
      </c>
      <c r="F54">
        <v>32.880000000000003</v>
      </c>
      <c r="G54" s="2"/>
      <c r="J54">
        <f>J53*573.75/1000000</f>
        <v>193.21628493052924</v>
      </c>
      <c r="K54">
        <f t="shared" ref="K54:L54" si="1">K53*573.75/1000000</f>
        <v>278.94801400566473</v>
      </c>
      <c r="L54">
        <f t="shared" si="1"/>
        <v>262.31349940899662</v>
      </c>
      <c r="M54" t="s">
        <v>1394</v>
      </c>
    </row>
    <row r="55" spans="1:21">
      <c r="A55" t="s">
        <v>62</v>
      </c>
      <c r="B55">
        <v>143.77000000000001</v>
      </c>
      <c r="C55">
        <v>2.94</v>
      </c>
      <c r="D55" t="s">
        <v>9</v>
      </c>
      <c r="E55">
        <v>540</v>
      </c>
      <c r="F55">
        <v>32.880000000000003</v>
      </c>
      <c r="G55" s="2"/>
      <c r="I55" t="s">
        <v>1410</v>
      </c>
      <c r="J55">
        <f>J51*1000000000/448.39</f>
        <v>782800.68690202723</v>
      </c>
      <c r="K55">
        <f t="shared" ref="K55:L55" si="2">K51*1000000000/448.39</f>
        <v>385824.83998305048</v>
      </c>
      <c r="L55">
        <f t="shared" si="2"/>
        <v>0</v>
      </c>
      <c r="M55" t="s">
        <v>1419</v>
      </c>
    </row>
    <row r="56" spans="1:21">
      <c r="A56" t="s">
        <v>63</v>
      </c>
      <c r="B56">
        <v>79.31</v>
      </c>
      <c r="C56">
        <v>0.96</v>
      </c>
      <c r="D56" t="s">
        <v>9</v>
      </c>
      <c r="E56">
        <v>540</v>
      </c>
      <c r="F56">
        <v>32.880000000000003</v>
      </c>
      <c r="G56" s="2"/>
      <c r="J56">
        <f>J55*573.75/1000000</f>
        <v>449.1318941100381</v>
      </c>
      <c r="K56">
        <f t="shared" ref="K56:L56" si="3">K55*573.75/1000000</f>
        <v>221.36700194027523</v>
      </c>
      <c r="L56">
        <f t="shared" si="3"/>
        <v>0</v>
      </c>
      <c r="M56" t="s">
        <v>1394</v>
      </c>
    </row>
    <row r="57" spans="1:21">
      <c r="A57" t="s">
        <v>64</v>
      </c>
      <c r="B57">
        <v>81.03</v>
      </c>
      <c r="C57">
        <v>2.13</v>
      </c>
      <c r="D57" t="s">
        <v>9</v>
      </c>
      <c r="E57">
        <v>540</v>
      </c>
      <c r="F57">
        <v>32.880000000000003</v>
      </c>
      <c r="G57" s="2"/>
    </row>
    <row r="58" spans="1:21">
      <c r="A58" t="s">
        <v>65</v>
      </c>
      <c r="B58">
        <v>113.06</v>
      </c>
      <c r="C58">
        <v>3.44</v>
      </c>
      <c r="D58" t="s">
        <v>9</v>
      </c>
      <c r="E58">
        <v>540</v>
      </c>
      <c r="F58">
        <v>32.880000000000003</v>
      </c>
      <c r="G58" s="2"/>
      <c r="I58" t="s">
        <v>1421</v>
      </c>
      <c r="J58">
        <f>J54-J56</f>
        <v>-255.91560917950886</v>
      </c>
      <c r="K58">
        <f t="shared" ref="K58:L58" si="4">K54-K56</f>
        <v>57.581012065389501</v>
      </c>
      <c r="L58">
        <f t="shared" si="4"/>
        <v>262.31349940899662</v>
      </c>
      <c r="M58" t="s">
        <v>1394</v>
      </c>
      <c r="U58" t="s">
        <v>1510</v>
      </c>
    </row>
    <row r="59" spans="1:21">
      <c r="A59" t="s">
        <v>66</v>
      </c>
      <c r="B59">
        <v>167.13</v>
      </c>
      <c r="C59">
        <v>3.73</v>
      </c>
      <c r="D59" t="s">
        <v>9</v>
      </c>
      <c r="E59">
        <v>540</v>
      </c>
      <c r="F59">
        <v>32.880000000000003</v>
      </c>
      <c r="G59" s="2"/>
    </row>
    <row r="60" spans="1:21">
      <c r="A60" t="s">
        <v>67</v>
      </c>
      <c r="B60">
        <v>198.19</v>
      </c>
      <c r="C60">
        <v>3.75</v>
      </c>
      <c r="D60" t="s">
        <v>9</v>
      </c>
      <c r="E60">
        <v>540</v>
      </c>
      <c r="F60">
        <v>32.880000000000003</v>
      </c>
      <c r="G60" s="2"/>
    </row>
    <row r="61" spans="1:21">
      <c r="A61" t="s">
        <v>68</v>
      </c>
      <c r="B61">
        <v>60.35</v>
      </c>
      <c r="C61">
        <v>0.43</v>
      </c>
      <c r="D61" t="s">
        <v>9</v>
      </c>
      <c r="E61">
        <v>540</v>
      </c>
      <c r="F61">
        <v>32.880000000000003</v>
      </c>
      <c r="G61" s="2"/>
      <c r="I61" s="9" t="s">
        <v>1424</v>
      </c>
      <c r="J61" s="10"/>
      <c r="K61" s="10">
        <v>2013</v>
      </c>
      <c r="L61" s="10">
        <v>2012</v>
      </c>
      <c r="M61" s="10"/>
    </row>
    <row r="62" spans="1:21">
      <c r="A62" t="s">
        <v>69</v>
      </c>
      <c r="B62">
        <v>61.01</v>
      </c>
      <c r="C62">
        <v>0.43</v>
      </c>
      <c r="D62" t="s">
        <v>9</v>
      </c>
      <c r="E62">
        <v>540</v>
      </c>
      <c r="F62">
        <v>32.880000000000003</v>
      </c>
      <c r="G62" s="2"/>
      <c r="I62" s="10"/>
      <c r="J62" s="10"/>
      <c r="K62" s="10">
        <v>6.4</v>
      </c>
      <c r="L62" s="10">
        <v>9.5</v>
      </c>
      <c r="M62" s="10" t="s">
        <v>1425</v>
      </c>
    </row>
    <row r="63" spans="1:21">
      <c r="A63" t="s">
        <v>70</v>
      </c>
      <c r="B63">
        <v>61.81</v>
      </c>
      <c r="C63">
        <v>0.43</v>
      </c>
      <c r="D63" t="s">
        <v>9</v>
      </c>
      <c r="E63">
        <v>540</v>
      </c>
      <c r="F63">
        <v>32.880000000000003</v>
      </c>
      <c r="G63" s="2"/>
      <c r="I63" s="10"/>
      <c r="J63" s="10"/>
      <c r="K63" s="10">
        <f>K62*3.6*1000000000</f>
        <v>23040000000.000004</v>
      </c>
      <c r="L63" s="10">
        <f>L62*3.6*1000000000</f>
        <v>34200000000.000004</v>
      </c>
      <c r="M63" s="10" t="s">
        <v>1426</v>
      </c>
    </row>
    <row r="64" spans="1:21">
      <c r="A64" t="s">
        <v>71</v>
      </c>
      <c r="B64">
        <v>62.65</v>
      </c>
      <c r="C64">
        <v>0.43</v>
      </c>
      <c r="D64" t="s">
        <v>9</v>
      </c>
      <c r="E64">
        <v>540</v>
      </c>
      <c r="F64">
        <v>32.880000000000003</v>
      </c>
      <c r="G64" s="2"/>
      <c r="I64" s="10" t="s">
        <v>1428</v>
      </c>
      <c r="J64" s="10"/>
      <c r="K64" s="10">
        <f>K63/O5</f>
        <v>465454545.45454556</v>
      </c>
      <c r="L64" s="10">
        <f>L63/O5</f>
        <v>690909090.909091</v>
      </c>
      <c r="M64" s="10" t="s">
        <v>1427</v>
      </c>
      <c r="T64">
        <v>2014</v>
      </c>
    </row>
    <row r="65" spans="1:21">
      <c r="A65" t="s">
        <v>72</v>
      </c>
      <c r="B65">
        <v>63.4</v>
      </c>
      <c r="C65">
        <v>0.43</v>
      </c>
      <c r="D65" t="s">
        <v>9</v>
      </c>
      <c r="E65">
        <v>540</v>
      </c>
      <c r="F65">
        <v>32.880000000000003</v>
      </c>
      <c r="G65" s="2"/>
      <c r="I65" s="10" t="s">
        <v>1464</v>
      </c>
      <c r="J65" s="10"/>
      <c r="K65" s="10">
        <f>K64/O6</f>
        <v>1077441.0774410777</v>
      </c>
      <c r="L65" s="10">
        <f>L64/O6</f>
        <v>1599326.5993265996</v>
      </c>
      <c r="M65" s="10" t="s">
        <v>1419</v>
      </c>
    </row>
    <row r="66" spans="1:21">
      <c r="A66" t="s">
        <v>73</v>
      </c>
      <c r="B66">
        <v>64.23</v>
      </c>
      <c r="C66">
        <v>0.43</v>
      </c>
      <c r="D66" t="s">
        <v>9</v>
      </c>
      <c r="E66">
        <v>540</v>
      </c>
      <c r="F66">
        <v>32.880000000000003</v>
      </c>
      <c r="G66" s="2"/>
      <c r="I66" s="10"/>
      <c r="J66" s="10"/>
      <c r="K66" s="10">
        <f>K65*574/1000000</f>
        <v>618.45117845117852</v>
      </c>
      <c r="L66" s="10">
        <f>L65*574/1000000</f>
        <v>918.01346801346813</v>
      </c>
      <c r="M66" s="10" t="s">
        <v>1394</v>
      </c>
    </row>
    <row r="67" spans="1:21">
      <c r="A67" t="s">
        <v>74</v>
      </c>
      <c r="B67">
        <v>65.02</v>
      </c>
      <c r="C67">
        <v>0.43</v>
      </c>
      <c r="D67" t="s">
        <v>9</v>
      </c>
      <c r="E67">
        <v>540</v>
      </c>
      <c r="F67">
        <v>32.880000000000003</v>
      </c>
      <c r="G67" s="2"/>
    </row>
    <row r="68" spans="1:21">
      <c r="A68" t="s">
        <v>75</v>
      </c>
      <c r="B68">
        <v>65.92</v>
      </c>
      <c r="C68">
        <v>0.43</v>
      </c>
      <c r="D68" t="s">
        <v>9</v>
      </c>
      <c r="E68">
        <v>540</v>
      </c>
      <c r="F68">
        <v>32.880000000000003</v>
      </c>
      <c r="G68" s="2"/>
    </row>
    <row r="69" spans="1:21">
      <c r="A69" t="s">
        <v>76</v>
      </c>
      <c r="B69">
        <v>66.73</v>
      </c>
      <c r="C69">
        <v>0.72</v>
      </c>
      <c r="D69" t="s">
        <v>9</v>
      </c>
      <c r="E69">
        <v>540</v>
      </c>
      <c r="F69">
        <v>32.880000000000003</v>
      </c>
      <c r="G69" s="2"/>
    </row>
    <row r="70" spans="1:21">
      <c r="A70" t="s">
        <v>77</v>
      </c>
      <c r="B70">
        <v>68.069999999999993</v>
      </c>
      <c r="C70">
        <v>1.34</v>
      </c>
      <c r="D70" t="s">
        <v>9</v>
      </c>
      <c r="E70">
        <v>540</v>
      </c>
      <c r="F70">
        <v>32.880000000000003</v>
      </c>
      <c r="G70" s="2"/>
      <c r="I70" t="s">
        <v>1465</v>
      </c>
    </row>
    <row r="71" spans="1:21">
      <c r="A71" t="s">
        <v>78</v>
      </c>
      <c r="B71">
        <v>81.64</v>
      </c>
      <c r="C71">
        <v>2.83</v>
      </c>
      <c r="D71" t="s">
        <v>9</v>
      </c>
      <c r="E71">
        <v>540</v>
      </c>
      <c r="F71">
        <v>32.880000000000003</v>
      </c>
      <c r="G71" s="2"/>
    </row>
    <row r="72" spans="1:21">
      <c r="A72" t="s">
        <v>79</v>
      </c>
      <c r="B72">
        <v>112.47</v>
      </c>
      <c r="C72">
        <v>2.83</v>
      </c>
      <c r="D72" t="s">
        <v>9</v>
      </c>
      <c r="E72">
        <v>540</v>
      </c>
      <c r="F72">
        <v>32.880000000000003</v>
      </c>
      <c r="G72" s="2"/>
      <c r="I72" t="s">
        <v>1466</v>
      </c>
      <c r="K72">
        <v>2014</v>
      </c>
    </row>
    <row r="73" spans="1:21">
      <c r="A73" t="s">
        <v>80</v>
      </c>
      <c r="B73">
        <v>147.85</v>
      </c>
      <c r="C73">
        <v>2.83</v>
      </c>
      <c r="D73" t="s">
        <v>9</v>
      </c>
      <c r="E73">
        <v>540</v>
      </c>
      <c r="F73">
        <v>32.880000000000003</v>
      </c>
      <c r="G73" s="2"/>
      <c r="I73" t="s">
        <v>1471</v>
      </c>
      <c r="J73" t="s">
        <v>1471</v>
      </c>
      <c r="K73" t="s">
        <v>1472</v>
      </c>
      <c r="L73" t="s">
        <v>1472</v>
      </c>
    </row>
    <row r="74" spans="1:21">
      <c r="A74" t="s">
        <v>81</v>
      </c>
      <c r="B74">
        <v>192.09</v>
      </c>
      <c r="C74">
        <v>2.83</v>
      </c>
      <c r="D74" t="s">
        <v>9</v>
      </c>
      <c r="E74">
        <v>540</v>
      </c>
      <c r="F74">
        <v>32.880000000000003</v>
      </c>
      <c r="G74" s="2"/>
      <c r="I74" t="s">
        <v>1474</v>
      </c>
      <c r="J74" t="s">
        <v>1467</v>
      </c>
      <c r="K74" t="s">
        <v>1468</v>
      </c>
      <c r="L74" t="s">
        <v>1469</v>
      </c>
    </row>
    <row r="75" spans="1:21">
      <c r="A75" t="s">
        <v>82</v>
      </c>
      <c r="B75">
        <v>253.01</v>
      </c>
      <c r="C75">
        <v>2.83</v>
      </c>
      <c r="D75" t="s">
        <v>9</v>
      </c>
      <c r="E75">
        <v>540</v>
      </c>
      <c r="F75">
        <v>32.880000000000003</v>
      </c>
      <c r="G75" s="2"/>
      <c r="I75">
        <v>1616</v>
      </c>
      <c r="J75">
        <v>1439</v>
      </c>
      <c r="K75">
        <v>592</v>
      </c>
      <c r="L75">
        <v>592</v>
      </c>
      <c r="M75" t="s">
        <v>1473</v>
      </c>
      <c r="U75" t="s">
        <v>1510</v>
      </c>
    </row>
    <row r="76" spans="1:21">
      <c r="A76" t="s">
        <v>83</v>
      </c>
      <c r="B76">
        <v>300.76</v>
      </c>
      <c r="C76">
        <v>2.83</v>
      </c>
      <c r="D76" t="s">
        <v>9</v>
      </c>
      <c r="E76">
        <v>540</v>
      </c>
      <c r="F76">
        <v>32.880000000000003</v>
      </c>
      <c r="G76" s="2"/>
      <c r="I76">
        <f>I75*1000*O5/1000000</f>
        <v>79.992000000000004</v>
      </c>
      <c r="J76">
        <f>J75*1000*O5/1000000</f>
        <v>71.230500000000006</v>
      </c>
      <c r="K76">
        <f>K75*1000*O5/1000000</f>
        <v>29.303999999999998</v>
      </c>
      <c r="L76">
        <f>L75*1000*O5/1000000</f>
        <v>29.303999999999998</v>
      </c>
      <c r="M76" t="s">
        <v>1470</v>
      </c>
    </row>
    <row r="77" spans="1:21">
      <c r="A77" t="s">
        <v>84</v>
      </c>
      <c r="B77">
        <v>372.41</v>
      </c>
      <c r="C77">
        <v>2.38</v>
      </c>
      <c r="D77" t="s">
        <v>9</v>
      </c>
      <c r="E77">
        <v>540</v>
      </c>
      <c r="F77">
        <v>32.880000000000003</v>
      </c>
      <c r="G77" s="2"/>
      <c r="I77" t="s">
        <v>1476</v>
      </c>
      <c r="J77" t="s">
        <v>1478</v>
      </c>
      <c r="K77" t="s">
        <v>1477</v>
      </c>
      <c r="L77" t="s">
        <v>1477</v>
      </c>
    </row>
    <row r="78" spans="1:21">
      <c r="A78" t="s">
        <v>85</v>
      </c>
      <c r="B78">
        <v>413.78</v>
      </c>
      <c r="C78">
        <v>0.72</v>
      </c>
      <c r="D78" t="s">
        <v>9</v>
      </c>
      <c r="E78">
        <v>540</v>
      </c>
      <c r="F78">
        <v>32.880000000000003</v>
      </c>
      <c r="G78" s="2"/>
    </row>
    <row r="79" spans="1:21">
      <c r="A79" t="s">
        <v>86</v>
      </c>
      <c r="B79">
        <v>415.57</v>
      </c>
      <c r="C79">
        <v>0.72</v>
      </c>
      <c r="D79" t="s">
        <v>9</v>
      </c>
      <c r="E79">
        <v>540</v>
      </c>
      <c r="F79">
        <v>32.880000000000003</v>
      </c>
      <c r="G79" s="2"/>
      <c r="J79">
        <v>2014</v>
      </c>
      <c r="K79" t="s">
        <v>1475</v>
      </c>
      <c r="L79">
        <f>L76+K76+J76+I76</f>
        <v>209.83050000000003</v>
      </c>
      <c r="M79" t="s">
        <v>1470</v>
      </c>
    </row>
    <row r="80" spans="1:21">
      <c r="A80" t="s">
        <v>87</v>
      </c>
      <c r="B80">
        <v>417.46</v>
      </c>
      <c r="C80">
        <v>0.72</v>
      </c>
      <c r="D80" t="s">
        <v>9</v>
      </c>
      <c r="E80">
        <v>540</v>
      </c>
      <c r="F80">
        <v>32.880000000000003</v>
      </c>
      <c r="G80" s="2"/>
      <c r="J80">
        <v>2013</v>
      </c>
      <c r="K80" t="s">
        <v>1475</v>
      </c>
      <c r="L80">
        <f>J76+0.6*K76+0.4*L76</f>
        <v>100.53450000000001</v>
      </c>
      <c r="M80" t="s">
        <v>1470</v>
      </c>
      <c r="N80" t="s">
        <v>1479</v>
      </c>
    </row>
    <row r="81" spans="1:20">
      <c r="A81" t="s">
        <v>88</v>
      </c>
      <c r="B81">
        <v>417.73</v>
      </c>
      <c r="C81">
        <v>0.72</v>
      </c>
      <c r="D81" t="s">
        <v>9</v>
      </c>
      <c r="E81">
        <v>540</v>
      </c>
      <c r="F81">
        <v>32.880000000000003</v>
      </c>
      <c r="G81" s="2"/>
    </row>
    <row r="82" spans="1:20">
      <c r="A82" t="s">
        <v>89</v>
      </c>
      <c r="B82">
        <v>419.51</v>
      </c>
      <c r="C82">
        <v>0.72</v>
      </c>
      <c r="D82" t="s">
        <v>9</v>
      </c>
      <c r="E82">
        <v>540</v>
      </c>
      <c r="F82">
        <v>32.880000000000003</v>
      </c>
      <c r="G82" s="2"/>
      <c r="I82" t="s">
        <v>1480</v>
      </c>
      <c r="J82">
        <v>2013</v>
      </c>
      <c r="K82" t="s">
        <v>1475</v>
      </c>
      <c r="L82">
        <v>12524.39</v>
      </c>
      <c r="M82" t="s">
        <v>1481</v>
      </c>
      <c r="T82">
        <v>2014</v>
      </c>
    </row>
    <row r="83" spans="1:20">
      <c r="A83" t="s">
        <v>90</v>
      </c>
      <c r="B83">
        <v>421.64</v>
      </c>
      <c r="C83">
        <v>0.72</v>
      </c>
      <c r="D83" t="s">
        <v>9</v>
      </c>
      <c r="E83">
        <v>540</v>
      </c>
      <c r="F83">
        <v>32.880000000000003</v>
      </c>
      <c r="G83" s="2"/>
      <c r="K83" t="s">
        <v>1482</v>
      </c>
      <c r="L83">
        <f>L80/L82*100</f>
        <v>0.80270975273047251</v>
      </c>
      <c r="M83" t="s">
        <v>1453</v>
      </c>
    </row>
    <row r="84" spans="1:20">
      <c r="A84" t="s">
        <v>91</v>
      </c>
      <c r="B84">
        <v>422.34</v>
      </c>
      <c r="C84">
        <v>0.72</v>
      </c>
      <c r="D84" t="s">
        <v>9</v>
      </c>
      <c r="E84">
        <v>540</v>
      </c>
      <c r="F84">
        <v>32.880000000000003</v>
      </c>
      <c r="G84" s="2"/>
    </row>
    <row r="85" spans="1:20">
      <c r="A85" t="s">
        <v>92</v>
      </c>
      <c r="B85">
        <v>424.4</v>
      </c>
      <c r="C85">
        <v>0.72</v>
      </c>
      <c r="D85" t="s">
        <v>9</v>
      </c>
      <c r="E85">
        <v>540</v>
      </c>
      <c r="F85">
        <v>32.880000000000003</v>
      </c>
      <c r="G85" s="2"/>
    </row>
    <row r="86" spans="1:20" ht="15">
      <c r="A86" t="s">
        <v>93</v>
      </c>
      <c r="B86">
        <v>425.6</v>
      </c>
      <c r="C86">
        <v>0.72</v>
      </c>
      <c r="D86" t="s">
        <v>9</v>
      </c>
      <c r="E86">
        <v>540</v>
      </c>
      <c r="F86">
        <v>32.880000000000003</v>
      </c>
      <c r="G86" s="2"/>
      <c r="I86" s="15"/>
      <c r="J86" s="15"/>
      <c r="K86" s="15" t="s">
        <v>1491</v>
      </c>
      <c r="L86" s="15"/>
      <c r="M86" s="15"/>
    </row>
    <row r="87" spans="1:20" ht="15">
      <c r="A87" t="s">
        <v>94</v>
      </c>
      <c r="B87">
        <v>426.92</v>
      </c>
      <c r="C87">
        <v>0.72</v>
      </c>
      <c r="D87" t="s">
        <v>9</v>
      </c>
      <c r="E87">
        <v>540</v>
      </c>
      <c r="F87">
        <v>32.880000000000003</v>
      </c>
      <c r="G87" s="2"/>
      <c r="I87" s="15"/>
      <c r="J87" s="15"/>
      <c r="K87" s="15">
        <v>60000</v>
      </c>
      <c r="L87" s="15" t="s">
        <v>1492</v>
      </c>
      <c r="M87" s="15"/>
    </row>
    <row r="88" spans="1:20" ht="15">
      <c r="A88" t="s">
        <v>95</v>
      </c>
      <c r="B88">
        <v>428.18</v>
      </c>
      <c r="C88">
        <v>0.96</v>
      </c>
      <c r="D88" t="s">
        <v>9</v>
      </c>
      <c r="E88">
        <v>540</v>
      </c>
      <c r="F88">
        <v>32.880000000000003</v>
      </c>
      <c r="G88" s="2"/>
      <c r="I88" s="15"/>
      <c r="J88" s="15"/>
      <c r="K88" s="15">
        <v>8.34</v>
      </c>
      <c r="L88" s="15" t="s">
        <v>1493</v>
      </c>
      <c r="M88" s="15"/>
    </row>
    <row r="89" spans="1:20" ht="15">
      <c r="A89" t="s">
        <v>96</v>
      </c>
      <c r="B89">
        <v>429.88</v>
      </c>
      <c r="C89">
        <v>0.96</v>
      </c>
      <c r="D89" t="s">
        <v>9</v>
      </c>
      <c r="E89">
        <v>540</v>
      </c>
      <c r="F89">
        <v>32.880000000000003</v>
      </c>
      <c r="G89" s="2"/>
      <c r="I89" s="15"/>
      <c r="J89" s="15"/>
      <c r="K89" s="15">
        <v>300</v>
      </c>
      <c r="L89" s="15" t="s">
        <v>1494</v>
      </c>
      <c r="M89" s="15"/>
    </row>
    <row r="90" spans="1:20" ht="15">
      <c r="A90" t="s">
        <v>97</v>
      </c>
      <c r="B90">
        <v>431.68</v>
      </c>
      <c r="C90">
        <v>0.96</v>
      </c>
      <c r="D90" t="s">
        <v>9</v>
      </c>
      <c r="E90">
        <v>540</v>
      </c>
      <c r="F90">
        <v>32.880000000000003</v>
      </c>
      <c r="G90" s="2"/>
      <c r="I90" s="15"/>
      <c r="J90" s="15"/>
      <c r="K90" s="15"/>
      <c r="L90" s="15"/>
      <c r="M90" s="15"/>
    </row>
    <row r="91" spans="1:20" ht="15">
      <c r="A91" t="s">
        <v>98</v>
      </c>
      <c r="B91">
        <v>433.33</v>
      </c>
      <c r="C91">
        <v>0.96</v>
      </c>
      <c r="D91" t="s">
        <v>9</v>
      </c>
      <c r="E91">
        <v>540</v>
      </c>
      <c r="F91">
        <v>32.880000000000003</v>
      </c>
      <c r="G91" s="2"/>
      <c r="I91" s="16" t="s">
        <v>1495</v>
      </c>
      <c r="J91" s="15" t="s">
        <v>1496</v>
      </c>
      <c r="K91" s="15">
        <f>K87*K88*K89/1000000</f>
        <v>150.12</v>
      </c>
      <c r="L91" s="15" t="s">
        <v>1444</v>
      </c>
      <c r="M91" s="15">
        <f>K91/K99*100</f>
        <v>3.3973071249147876E-2</v>
      </c>
    </row>
    <row r="92" spans="1:20" ht="15">
      <c r="A92" t="s">
        <v>99</v>
      </c>
      <c r="B92">
        <v>434.19</v>
      </c>
      <c r="C92">
        <v>2.38</v>
      </c>
      <c r="D92" t="s">
        <v>9</v>
      </c>
      <c r="E92">
        <v>540</v>
      </c>
      <c r="F92">
        <v>32.880000000000003</v>
      </c>
      <c r="G92" s="2"/>
      <c r="I92" s="16"/>
      <c r="J92" s="15" t="s">
        <v>1443</v>
      </c>
      <c r="K92" s="15">
        <v>855.56</v>
      </c>
      <c r="L92" s="15" t="s">
        <v>1444</v>
      </c>
      <c r="M92" s="15"/>
    </row>
    <row r="93" spans="1:20" ht="15">
      <c r="A93" t="s">
        <v>100</v>
      </c>
      <c r="B93">
        <v>399.59</v>
      </c>
      <c r="C93">
        <v>2.2200000000000002</v>
      </c>
      <c r="D93" t="s">
        <v>9</v>
      </c>
      <c r="E93">
        <v>540</v>
      </c>
      <c r="F93">
        <v>32.880000000000003</v>
      </c>
      <c r="G93" s="2"/>
      <c r="I93" s="16"/>
      <c r="J93" s="15" t="s">
        <v>1497</v>
      </c>
      <c r="K93" s="15">
        <v>12236.01</v>
      </c>
      <c r="L93" s="15" t="s">
        <v>1444</v>
      </c>
      <c r="M93" s="15"/>
    </row>
    <row r="94" spans="1:20" ht="15">
      <c r="A94" t="s">
        <v>101</v>
      </c>
      <c r="B94">
        <v>296.38</v>
      </c>
      <c r="C94">
        <v>0.72</v>
      </c>
      <c r="D94" t="s">
        <v>9</v>
      </c>
      <c r="E94">
        <v>540</v>
      </c>
      <c r="F94">
        <v>32.880000000000003</v>
      </c>
      <c r="G94" s="2"/>
      <c r="I94" s="16"/>
      <c r="J94" s="15" t="s">
        <v>1498</v>
      </c>
      <c r="K94" s="15">
        <v>165616</v>
      </c>
      <c r="L94" s="15" t="s">
        <v>1444</v>
      </c>
      <c r="M94" s="15"/>
    </row>
    <row r="95" spans="1:20" ht="15">
      <c r="A95" t="s">
        <v>102</v>
      </c>
      <c r="B95">
        <v>297.73</v>
      </c>
      <c r="C95">
        <v>0.87</v>
      </c>
      <c r="D95" t="s">
        <v>9</v>
      </c>
      <c r="E95">
        <v>540</v>
      </c>
      <c r="F95">
        <v>32.880000000000003</v>
      </c>
      <c r="G95" s="2"/>
      <c r="I95" s="16"/>
      <c r="J95" s="15" t="s">
        <v>1499</v>
      </c>
      <c r="K95" s="15">
        <v>249678.6</v>
      </c>
      <c r="L95" s="15" t="s">
        <v>1444</v>
      </c>
      <c r="M95" s="15"/>
    </row>
    <row r="96" spans="1:20" ht="15">
      <c r="A96" t="s">
        <v>103</v>
      </c>
      <c r="B96">
        <v>299.26</v>
      </c>
      <c r="C96">
        <v>0.72</v>
      </c>
      <c r="D96" t="s">
        <v>9</v>
      </c>
      <c r="E96">
        <v>540</v>
      </c>
      <c r="F96">
        <v>32.880000000000003</v>
      </c>
      <c r="G96" s="2"/>
      <c r="I96" s="16"/>
      <c r="J96" s="15" t="s">
        <v>1500</v>
      </c>
      <c r="K96" s="15">
        <v>5237.9799999999996</v>
      </c>
      <c r="L96" s="15" t="s">
        <v>1444</v>
      </c>
      <c r="M96" s="15"/>
    </row>
    <row r="97" spans="1:21" ht="15">
      <c r="A97" t="s">
        <v>104</v>
      </c>
      <c r="B97">
        <v>300.56</v>
      </c>
      <c r="C97">
        <v>0.44</v>
      </c>
      <c r="D97" t="s">
        <v>9</v>
      </c>
      <c r="E97">
        <v>540</v>
      </c>
      <c r="F97">
        <v>32.880000000000003</v>
      </c>
      <c r="G97" s="2"/>
      <c r="I97" s="16"/>
      <c r="J97" s="15" t="s">
        <v>1501</v>
      </c>
      <c r="K97" s="15">
        <v>8140.02</v>
      </c>
      <c r="L97" s="15" t="s">
        <v>1444</v>
      </c>
      <c r="M97" s="15"/>
    </row>
    <row r="98" spans="1:21" ht="15">
      <c r="A98" t="s">
        <v>105</v>
      </c>
      <c r="B98">
        <v>301.5</v>
      </c>
      <c r="C98">
        <v>1.01</v>
      </c>
      <c r="D98" t="s">
        <v>9</v>
      </c>
      <c r="E98">
        <v>540</v>
      </c>
      <c r="F98">
        <v>32.880000000000003</v>
      </c>
      <c r="G98" s="2"/>
      <c r="I98" s="15"/>
      <c r="J98" s="15" t="s">
        <v>1502</v>
      </c>
      <c r="K98" s="16">
        <v>115.22</v>
      </c>
      <c r="L98" s="15" t="s">
        <v>1444</v>
      </c>
      <c r="M98" s="15"/>
    </row>
    <row r="99" spans="1:21" ht="15">
      <c r="A99" t="s">
        <v>106</v>
      </c>
      <c r="B99">
        <v>303.19</v>
      </c>
      <c r="C99">
        <v>2.38</v>
      </c>
      <c r="D99" t="s">
        <v>9</v>
      </c>
      <c r="E99">
        <v>540</v>
      </c>
      <c r="F99">
        <v>32.880000000000003</v>
      </c>
      <c r="G99" s="2"/>
      <c r="I99" s="15"/>
      <c r="J99" s="15"/>
      <c r="K99" s="15">
        <f>SUM(K92:K98)</f>
        <v>441879.39</v>
      </c>
      <c r="L99" s="15" t="s">
        <v>1444</v>
      </c>
      <c r="M99" s="15"/>
    </row>
    <row r="100" spans="1:21">
      <c r="A100" t="s">
        <v>107</v>
      </c>
      <c r="B100">
        <v>340.08</v>
      </c>
      <c r="C100">
        <v>2.69</v>
      </c>
      <c r="D100" t="s">
        <v>9</v>
      </c>
      <c r="E100">
        <v>540</v>
      </c>
      <c r="F100">
        <v>32.880000000000003</v>
      </c>
      <c r="G100" s="2"/>
    </row>
    <row r="101" spans="1:21">
      <c r="A101" t="s">
        <v>108</v>
      </c>
      <c r="B101">
        <v>394.96</v>
      </c>
      <c r="C101">
        <v>1.37</v>
      </c>
      <c r="D101" t="s">
        <v>9</v>
      </c>
      <c r="E101">
        <v>540</v>
      </c>
      <c r="F101">
        <v>32.880000000000003</v>
      </c>
      <c r="G101" s="2"/>
    </row>
    <row r="102" spans="1:21">
      <c r="A102" t="s">
        <v>109</v>
      </c>
      <c r="B102">
        <v>403.55</v>
      </c>
      <c r="C102">
        <v>7.87</v>
      </c>
      <c r="D102" t="s">
        <v>9</v>
      </c>
      <c r="E102">
        <v>540</v>
      </c>
      <c r="F102">
        <v>32.880000000000003</v>
      </c>
      <c r="G102" s="2"/>
    </row>
    <row r="103" spans="1:21">
      <c r="A103" t="s">
        <v>110</v>
      </c>
      <c r="B103">
        <v>417.43</v>
      </c>
      <c r="C103">
        <v>3.66</v>
      </c>
      <c r="D103" t="s">
        <v>9</v>
      </c>
      <c r="E103">
        <v>540</v>
      </c>
      <c r="F103">
        <v>32.880000000000003</v>
      </c>
      <c r="G103" s="2"/>
    </row>
    <row r="104" spans="1:21">
      <c r="A104" t="s">
        <v>111</v>
      </c>
      <c r="B104">
        <v>424.25</v>
      </c>
      <c r="C104">
        <v>5.81</v>
      </c>
      <c r="D104" t="s">
        <v>9</v>
      </c>
      <c r="E104">
        <v>540</v>
      </c>
      <c r="F104">
        <v>32.880000000000003</v>
      </c>
      <c r="G104" s="2"/>
    </row>
    <row r="105" spans="1:21">
      <c r="A105" t="s">
        <v>112</v>
      </c>
      <c r="B105">
        <v>435.13</v>
      </c>
      <c r="C105">
        <v>3.01</v>
      </c>
      <c r="D105" t="s">
        <v>9</v>
      </c>
      <c r="E105">
        <v>540</v>
      </c>
      <c r="F105">
        <v>32.880000000000003</v>
      </c>
      <c r="G105" s="2"/>
    </row>
    <row r="106" spans="1:21">
      <c r="A106" t="s">
        <v>113</v>
      </c>
      <c r="B106">
        <v>440.13</v>
      </c>
      <c r="C106">
        <v>2.96</v>
      </c>
      <c r="D106" t="s">
        <v>9</v>
      </c>
      <c r="E106">
        <v>540</v>
      </c>
      <c r="F106">
        <v>32.880000000000003</v>
      </c>
      <c r="G106" s="2"/>
    </row>
    <row r="107" spans="1:21">
      <c r="A107" t="s">
        <v>114</v>
      </c>
      <c r="B107">
        <v>444.7</v>
      </c>
      <c r="C107">
        <v>4.67</v>
      </c>
      <c r="D107" t="s">
        <v>9</v>
      </c>
      <c r="E107">
        <v>540</v>
      </c>
      <c r="F107">
        <v>32.880000000000003</v>
      </c>
      <c r="G107" s="2"/>
    </row>
    <row r="108" spans="1:21">
      <c r="A108" t="s">
        <v>115</v>
      </c>
      <c r="B108">
        <v>452.83</v>
      </c>
      <c r="C108">
        <v>8.8699999999999992</v>
      </c>
      <c r="D108" t="s">
        <v>9</v>
      </c>
      <c r="E108">
        <v>540</v>
      </c>
      <c r="F108">
        <v>32.880000000000003</v>
      </c>
      <c r="G108" s="2"/>
    </row>
    <row r="109" spans="1:21">
      <c r="A109" t="s">
        <v>116</v>
      </c>
      <c r="B109">
        <v>468.47</v>
      </c>
      <c r="C109">
        <v>5.12</v>
      </c>
      <c r="D109" t="s">
        <v>9</v>
      </c>
      <c r="E109">
        <v>540</v>
      </c>
      <c r="F109">
        <v>32.880000000000003</v>
      </c>
      <c r="G109" s="2"/>
    </row>
    <row r="110" spans="1:21">
      <c r="A110" t="s">
        <v>117</v>
      </c>
      <c r="B110">
        <v>477.51</v>
      </c>
      <c r="C110">
        <v>4.74</v>
      </c>
      <c r="D110" t="s">
        <v>9</v>
      </c>
      <c r="E110">
        <v>540</v>
      </c>
      <c r="F110">
        <v>32.880000000000003</v>
      </c>
      <c r="G110" s="2"/>
      <c r="U110" t="s">
        <v>1510</v>
      </c>
    </row>
    <row r="111" spans="1:21">
      <c r="A111" t="s">
        <v>118</v>
      </c>
      <c r="B111">
        <v>485.99</v>
      </c>
      <c r="C111">
        <v>5.01</v>
      </c>
      <c r="D111" t="s">
        <v>9</v>
      </c>
      <c r="E111">
        <v>540</v>
      </c>
      <c r="F111">
        <v>32.880000000000003</v>
      </c>
      <c r="G111" s="2"/>
    </row>
    <row r="112" spans="1:21">
      <c r="A112" t="s">
        <v>119</v>
      </c>
      <c r="B112">
        <v>495</v>
      </c>
      <c r="C112">
        <v>10.48</v>
      </c>
      <c r="D112" t="s">
        <v>9</v>
      </c>
      <c r="E112">
        <v>540</v>
      </c>
      <c r="F112">
        <v>32.880000000000003</v>
      </c>
      <c r="G112" s="2"/>
    </row>
    <row r="113" spans="1:7">
      <c r="A113" t="s">
        <v>120</v>
      </c>
      <c r="B113">
        <v>369.9</v>
      </c>
      <c r="C113">
        <v>10.52</v>
      </c>
      <c r="D113" t="s">
        <v>9</v>
      </c>
      <c r="E113">
        <v>540</v>
      </c>
      <c r="F113">
        <v>32.880000000000003</v>
      </c>
      <c r="G113" s="2"/>
    </row>
    <row r="114" spans="1:7">
      <c r="A114" t="s">
        <v>121</v>
      </c>
      <c r="B114">
        <v>388.49</v>
      </c>
      <c r="C114">
        <v>9.1300000000000008</v>
      </c>
      <c r="D114" t="s">
        <v>9</v>
      </c>
      <c r="E114">
        <v>540</v>
      </c>
      <c r="F114">
        <v>32.880000000000003</v>
      </c>
      <c r="G114" s="2"/>
    </row>
    <row r="115" spans="1:7">
      <c r="A115" t="s">
        <v>122</v>
      </c>
      <c r="B115">
        <v>256.10000000000002</v>
      </c>
      <c r="C115">
        <v>4.4800000000000004</v>
      </c>
      <c r="D115" t="s">
        <v>9</v>
      </c>
      <c r="E115">
        <v>540</v>
      </c>
      <c r="F115">
        <v>32.880000000000003</v>
      </c>
      <c r="G115" s="2"/>
    </row>
    <row r="116" spans="1:7">
      <c r="A116" t="s">
        <v>123</v>
      </c>
      <c r="B116">
        <v>263.25</v>
      </c>
      <c r="C116">
        <v>3.05</v>
      </c>
      <c r="D116" t="s">
        <v>9</v>
      </c>
      <c r="E116">
        <v>540</v>
      </c>
      <c r="F116">
        <v>32.880000000000003</v>
      </c>
      <c r="G116" s="2"/>
    </row>
    <row r="117" spans="1:7">
      <c r="A117" t="s">
        <v>124</v>
      </c>
      <c r="B117">
        <v>268.56</v>
      </c>
      <c r="C117">
        <v>0.72</v>
      </c>
      <c r="D117" t="s">
        <v>9</v>
      </c>
      <c r="E117">
        <v>540</v>
      </c>
      <c r="F117">
        <v>32.880000000000003</v>
      </c>
      <c r="G117" s="2"/>
    </row>
    <row r="118" spans="1:7">
      <c r="A118" t="s">
        <v>125</v>
      </c>
      <c r="B118">
        <v>269.98</v>
      </c>
      <c r="C118">
        <v>0.72</v>
      </c>
      <c r="D118" t="s">
        <v>9</v>
      </c>
      <c r="E118">
        <v>540</v>
      </c>
      <c r="F118">
        <v>32.880000000000003</v>
      </c>
      <c r="G118" s="2"/>
    </row>
    <row r="119" spans="1:7">
      <c r="A119" t="s">
        <v>126</v>
      </c>
      <c r="B119">
        <v>271.22000000000003</v>
      </c>
      <c r="C119">
        <v>0.72</v>
      </c>
      <c r="D119" t="s">
        <v>9</v>
      </c>
      <c r="E119">
        <v>540</v>
      </c>
      <c r="F119">
        <v>32.880000000000003</v>
      </c>
      <c r="G119" s="2"/>
    </row>
    <row r="120" spans="1:7">
      <c r="A120" t="s">
        <v>127</v>
      </c>
      <c r="B120">
        <v>272.54000000000002</v>
      </c>
      <c r="C120">
        <v>0.72</v>
      </c>
      <c r="D120" t="s">
        <v>9</v>
      </c>
      <c r="E120">
        <v>540</v>
      </c>
      <c r="F120">
        <v>32.880000000000003</v>
      </c>
      <c r="G120" s="2"/>
    </row>
    <row r="121" spans="1:7">
      <c r="A121" t="s">
        <v>128</v>
      </c>
      <c r="B121">
        <v>273.76</v>
      </c>
      <c r="C121">
        <v>0.72</v>
      </c>
      <c r="D121" t="s">
        <v>9</v>
      </c>
      <c r="E121">
        <v>540</v>
      </c>
      <c r="F121">
        <v>32.880000000000003</v>
      </c>
      <c r="G121" s="2"/>
    </row>
    <row r="122" spans="1:7">
      <c r="A122" t="s">
        <v>129</v>
      </c>
      <c r="B122">
        <v>275.02999999999997</v>
      </c>
      <c r="C122">
        <v>0.72</v>
      </c>
      <c r="D122" t="s">
        <v>9</v>
      </c>
      <c r="E122">
        <v>540</v>
      </c>
      <c r="F122">
        <v>32.880000000000003</v>
      </c>
      <c r="G122" s="2"/>
    </row>
    <row r="123" spans="1:7">
      <c r="A123" t="s">
        <v>130</v>
      </c>
      <c r="B123">
        <v>276.44</v>
      </c>
      <c r="C123">
        <v>0.84</v>
      </c>
      <c r="D123" t="s">
        <v>9</v>
      </c>
      <c r="E123">
        <v>540</v>
      </c>
      <c r="F123">
        <v>32.880000000000003</v>
      </c>
      <c r="G123" s="2"/>
    </row>
    <row r="124" spans="1:7">
      <c r="A124" t="s">
        <v>131</v>
      </c>
      <c r="B124">
        <v>277.98</v>
      </c>
      <c r="C124">
        <v>0.96</v>
      </c>
      <c r="D124" t="s">
        <v>9</v>
      </c>
      <c r="E124">
        <v>540</v>
      </c>
      <c r="F124">
        <v>32.880000000000003</v>
      </c>
      <c r="G124" s="2"/>
    </row>
    <row r="125" spans="1:7">
      <c r="A125" t="s">
        <v>132</v>
      </c>
      <c r="B125">
        <v>279.79000000000002</v>
      </c>
      <c r="C125">
        <v>0.96</v>
      </c>
      <c r="D125" t="s">
        <v>9</v>
      </c>
      <c r="E125">
        <v>540</v>
      </c>
      <c r="F125">
        <v>32.880000000000003</v>
      </c>
      <c r="G125" s="2"/>
    </row>
    <row r="126" spans="1:7">
      <c r="A126" t="s">
        <v>133</v>
      </c>
      <c r="B126">
        <v>281.68</v>
      </c>
      <c r="C126">
        <v>0.96</v>
      </c>
      <c r="D126" t="s">
        <v>9</v>
      </c>
      <c r="E126">
        <v>540</v>
      </c>
      <c r="F126">
        <v>32.880000000000003</v>
      </c>
      <c r="G126" s="2"/>
    </row>
    <row r="127" spans="1:7">
      <c r="A127" t="s">
        <v>134</v>
      </c>
      <c r="B127">
        <v>283.33</v>
      </c>
      <c r="C127">
        <v>0.96</v>
      </c>
      <c r="D127" t="s">
        <v>9</v>
      </c>
      <c r="E127">
        <v>540</v>
      </c>
      <c r="F127">
        <v>32.880000000000003</v>
      </c>
      <c r="G127" s="2"/>
    </row>
    <row r="128" spans="1:7">
      <c r="A128" t="s">
        <v>135</v>
      </c>
      <c r="B128">
        <v>285.01</v>
      </c>
      <c r="C128">
        <v>0.96</v>
      </c>
      <c r="D128" t="s">
        <v>9</v>
      </c>
      <c r="E128">
        <v>540</v>
      </c>
      <c r="F128">
        <v>32.880000000000003</v>
      </c>
      <c r="G128" s="2"/>
    </row>
    <row r="129" spans="1:7">
      <c r="A129" t="s">
        <v>136</v>
      </c>
      <c r="B129">
        <v>286.8</v>
      </c>
      <c r="C129">
        <v>1.32</v>
      </c>
      <c r="D129" t="s">
        <v>9</v>
      </c>
      <c r="E129">
        <v>540</v>
      </c>
      <c r="F129">
        <v>32.880000000000003</v>
      </c>
      <c r="G129" s="2"/>
    </row>
    <row r="130" spans="1:7">
      <c r="A130" t="s">
        <v>137</v>
      </c>
      <c r="B130">
        <v>289.17</v>
      </c>
      <c r="C130">
        <v>3.33</v>
      </c>
      <c r="D130" t="s">
        <v>9</v>
      </c>
      <c r="E130">
        <v>540</v>
      </c>
      <c r="F130">
        <v>32.880000000000003</v>
      </c>
      <c r="G130" s="2"/>
    </row>
    <row r="131" spans="1:7">
      <c r="A131" t="s">
        <v>138</v>
      </c>
      <c r="B131">
        <v>163.96</v>
      </c>
      <c r="C131">
        <v>0.43</v>
      </c>
      <c r="D131" t="s">
        <v>9</v>
      </c>
      <c r="E131">
        <v>540</v>
      </c>
      <c r="F131">
        <v>32.880000000000003</v>
      </c>
      <c r="G131" s="2"/>
    </row>
    <row r="132" spans="1:7">
      <c r="A132" t="s">
        <v>139</v>
      </c>
      <c r="B132">
        <v>164.81</v>
      </c>
      <c r="C132">
        <v>0.43</v>
      </c>
      <c r="D132" t="s">
        <v>9</v>
      </c>
      <c r="E132">
        <v>540</v>
      </c>
      <c r="F132">
        <v>32.880000000000003</v>
      </c>
      <c r="G132" s="2"/>
    </row>
    <row r="133" spans="1:7">
      <c r="A133" t="s">
        <v>140</v>
      </c>
      <c r="B133">
        <v>165.66</v>
      </c>
      <c r="C133">
        <v>0.43</v>
      </c>
      <c r="D133" t="s">
        <v>9</v>
      </c>
      <c r="E133">
        <v>540</v>
      </c>
      <c r="F133">
        <v>32.880000000000003</v>
      </c>
      <c r="G133" s="2"/>
    </row>
    <row r="134" spans="1:7">
      <c r="A134" t="s">
        <v>141</v>
      </c>
      <c r="B134">
        <v>166.43</v>
      </c>
      <c r="C134">
        <v>0.43</v>
      </c>
      <c r="D134" t="s">
        <v>9</v>
      </c>
      <c r="E134">
        <v>540</v>
      </c>
      <c r="F134">
        <v>32.880000000000003</v>
      </c>
      <c r="G134" s="2"/>
    </row>
    <row r="135" spans="1:7">
      <c r="A135" t="s">
        <v>142</v>
      </c>
      <c r="B135">
        <v>167.14</v>
      </c>
      <c r="C135">
        <v>0.43</v>
      </c>
      <c r="D135" t="s">
        <v>9</v>
      </c>
      <c r="E135">
        <v>540</v>
      </c>
      <c r="F135">
        <v>32.880000000000003</v>
      </c>
      <c r="G135" s="2"/>
    </row>
    <row r="136" spans="1:7">
      <c r="A136" t="s">
        <v>143</v>
      </c>
      <c r="B136">
        <v>168.01</v>
      </c>
      <c r="C136">
        <v>1.04</v>
      </c>
      <c r="D136" t="s">
        <v>9</v>
      </c>
      <c r="E136">
        <v>540</v>
      </c>
      <c r="F136">
        <v>32.880000000000003</v>
      </c>
      <c r="G136" s="2"/>
    </row>
    <row r="137" spans="1:7">
      <c r="A137" t="s">
        <v>144</v>
      </c>
      <c r="B137">
        <v>177.07</v>
      </c>
      <c r="C137">
        <v>2.83</v>
      </c>
      <c r="D137" t="s">
        <v>9</v>
      </c>
      <c r="E137">
        <v>540</v>
      </c>
      <c r="F137">
        <v>32.880000000000003</v>
      </c>
      <c r="G137" s="2"/>
    </row>
    <row r="138" spans="1:7">
      <c r="A138" t="s">
        <v>145</v>
      </c>
      <c r="B138">
        <v>241.05</v>
      </c>
      <c r="C138">
        <v>2.21</v>
      </c>
      <c r="D138" t="s">
        <v>9</v>
      </c>
      <c r="E138">
        <v>540</v>
      </c>
      <c r="F138">
        <v>32.880000000000003</v>
      </c>
      <c r="G138" s="2"/>
    </row>
    <row r="139" spans="1:7">
      <c r="A139" t="s">
        <v>146</v>
      </c>
      <c r="B139">
        <v>264.56</v>
      </c>
      <c r="C139">
        <v>0.43</v>
      </c>
      <c r="D139" t="s">
        <v>9</v>
      </c>
      <c r="E139">
        <v>540</v>
      </c>
      <c r="F139">
        <v>32.880000000000003</v>
      </c>
      <c r="G139" s="2"/>
    </row>
    <row r="140" spans="1:7">
      <c r="A140" t="s">
        <v>147</v>
      </c>
      <c r="B140">
        <v>265.27999999999997</v>
      </c>
      <c r="C140">
        <v>0.43</v>
      </c>
      <c r="D140" t="s">
        <v>9</v>
      </c>
      <c r="E140">
        <v>540</v>
      </c>
      <c r="F140">
        <v>32.880000000000003</v>
      </c>
      <c r="G140" s="2"/>
    </row>
    <row r="141" spans="1:7">
      <c r="A141" t="s">
        <v>148</v>
      </c>
      <c r="B141">
        <v>266.06</v>
      </c>
      <c r="C141">
        <v>0.43</v>
      </c>
      <c r="D141" t="s">
        <v>9</v>
      </c>
      <c r="E141">
        <v>540</v>
      </c>
      <c r="F141">
        <v>32.880000000000003</v>
      </c>
      <c r="G141" s="2"/>
    </row>
    <row r="142" spans="1:7">
      <c r="A142" t="s">
        <v>149</v>
      </c>
      <c r="B142">
        <v>266.82</v>
      </c>
      <c r="C142">
        <v>0.43</v>
      </c>
      <c r="D142" t="s">
        <v>9</v>
      </c>
      <c r="E142">
        <v>540</v>
      </c>
      <c r="F142">
        <v>32.880000000000003</v>
      </c>
      <c r="G142" s="2"/>
    </row>
    <row r="143" spans="1:7">
      <c r="A143" t="s">
        <v>150</v>
      </c>
      <c r="B143">
        <v>267.67</v>
      </c>
      <c r="C143">
        <v>0.43</v>
      </c>
      <c r="D143" t="s">
        <v>9</v>
      </c>
      <c r="E143">
        <v>540</v>
      </c>
      <c r="F143">
        <v>32.880000000000003</v>
      </c>
      <c r="G143" s="2"/>
    </row>
    <row r="144" spans="1:7">
      <c r="A144" t="s">
        <v>151</v>
      </c>
      <c r="B144">
        <v>268.54000000000002</v>
      </c>
      <c r="C144">
        <v>0.43</v>
      </c>
      <c r="D144" t="s">
        <v>9</v>
      </c>
      <c r="E144">
        <v>540</v>
      </c>
      <c r="F144">
        <v>32.880000000000003</v>
      </c>
      <c r="G144" s="2"/>
    </row>
    <row r="145" spans="1:7">
      <c r="A145" t="s">
        <v>152</v>
      </c>
      <c r="B145">
        <v>269.33</v>
      </c>
      <c r="C145">
        <v>0.43</v>
      </c>
      <c r="D145" t="s">
        <v>9</v>
      </c>
      <c r="E145">
        <v>540</v>
      </c>
      <c r="F145">
        <v>32.880000000000003</v>
      </c>
      <c r="G145" s="2"/>
    </row>
    <row r="146" spans="1:7">
      <c r="A146" t="s">
        <v>153</v>
      </c>
      <c r="B146">
        <v>270.13</v>
      </c>
      <c r="C146">
        <v>0.43</v>
      </c>
      <c r="D146" t="s">
        <v>9</v>
      </c>
      <c r="E146">
        <v>540</v>
      </c>
      <c r="F146">
        <v>32.880000000000003</v>
      </c>
      <c r="G146" s="2"/>
    </row>
    <row r="147" spans="1:7">
      <c r="A147" t="s">
        <v>154</v>
      </c>
      <c r="B147">
        <v>270.97000000000003</v>
      </c>
      <c r="C147">
        <v>0.43</v>
      </c>
      <c r="D147" t="s">
        <v>9</v>
      </c>
      <c r="E147">
        <v>540</v>
      </c>
      <c r="F147">
        <v>32.880000000000003</v>
      </c>
      <c r="G147" s="2"/>
    </row>
    <row r="148" spans="1:7">
      <c r="A148" t="s">
        <v>155</v>
      </c>
      <c r="B148">
        <v>271.79000000000002</v>
      </c>
      <c r="C148">
        <v>0.43</v>
      </c>
      <c r="D148" t="s">
        <v>9</v>
      </c>
      <c r="E148">
        <v>540</v>
      </c>
      <c r="F148">
        <v>32.880000000000003</v>
      </c>
      <c r="G148" s="2"/>
    </row>
    <row r="149" spans="1:7">
      <c r="A149" t="s">
        <v>156</v>
      </c>
      <c r="B149">
        <v>272.51</v>
      </c>
      <c r="C149">
        <v>0.43</v>
      </c>
      <c r="D149" t="s">
        <v>9</v>
      </c>
      <c r="E149">
        <v>540</v>
      </c>
      <c r="F149">
        <v>32.880000000000003</v>
      </c>
      <c r="G149" s="2"/>
    </row>
    <row r="150" spans="1:7">
      <c r="A150" t="s">
        <v>157</v>
      </c>
      <c r="B150">
        <v>273.31</v>
      </c>
      <c r="C150">
        <v>0.43</v>
      </c>
      <c r="D150" t="s">
        <v>9</v>
      </c>
      <c r="E150">
        <v>540</v>
      </c>
      <c r="F150">
        <v>32.880000000000003</v>
      </c>
      <c r="G150" s="2"/>
    </row>
    <row r="151" spans="1:7">
      <c r="A151" t="s">
        <v>158</v>
      </c>
      <c r="B151">
        <v>274.14</v>
      </c>
      <c r="C151">
        <v>0.96</v>
      </c>
      <c r="D151" t="s">
        <v>9</v>
      </c>
      <c r="E151">
        <v>540</v>
      </c>
      <c r="F151">
        <v>32.880000000000003</v>
      </c>
      <c r="G151" s="2"/>
    </row>
    <row r="152" spans="1:7">
      <c r="A152" t="s">
        <v>159</v>
      </c>
      <c r="B152">
        <v>280.54000000000002</v>
      </c>
      <c r="C152">
        <v>0.95</v>
      </c>
      <c r="D152" t="s">
        <v>9</v>
      </c>
      <c r="E152">
        <v>540</v>
      </c>
      <c r="F152">
        <v>32.880000000000003</v>
      </c>
      <c r="G152" s="2"/>
    </row>
    <row r="153" spans="1:7">
      <c r="A153" t="s">
        <v>160</v>
      </c>
      <c r="B153">
        <v>284.08</v>
      </c>
      <c r="C153">
        <v>0.97</v>
      </c>
      <c r="D153" t="s">
        <v>9</v>
      </c>
      <c r="E153">
        <v>540</v>
      </c>
      <c r="F153">
        <v>32.880000000000003</v>
      </c>
      <c r="G153" s="2"/>
    </row>
    <row r="154" spans="1:7">
      <c r="A154" t="s">
        <v>161</v>
      </c>
      <c r="B154">
        <v>285.88</v>
      </c>
      <c r="C154">
        <v>1.23</v>
      </c>
      <c r="D154" t="s">
        <v>9</v>
      </c>
      <c r="E154">
        <v>540</v>
      </c>
      <c r="F154">
        <v>32.880000000000003</v>
      </c>
      <c r="G154" s="2"/>
    </row>
    <row r="155" spans="1:7">
      <c r="A155" t="s">
        <v>162</v>
      </c>
      <c r="B155">
        <v>288.35000000000002</v>
      </c>
      <c r="C155">
        <v>2.88</v>
      </c>
      <c r="D155" t="s">
        <v>9</v>
      </c>
      <c r="E155">
        <v>540</v>
      </c>
      <c r="F155">
        <v>32.880000000000003</v>
      </c>
      <c r="G155" s="2"/>
    </row>
    <row r="156" spans="1:7">
      <c r="A156" t="s">
        <v>163</v>
      </c>
      <c r="B156">
        <v>344.53</v>
      </c>
      <c r="C156">
        <v>4.6100000000000003</v>
      </c>
      <c r="D156" t="s">
        <v>9</v>
      </c>
      <c r="E156">
        <v>540</v>
      </c>
      <c r="F156">
        <v>32.880000000000003</v>
      </c>
      <c r="G156" s="2"/>
    </row>
    <row r="157" spans="1:7">
      <c r="A157" t="s">
        <v>164</v>
      </c>
      <c r="B157">
        <v>395.14</v>
      </c>
      <c r="C157">
        <v>0.96</v>
      </c>
      <c r="D157" t="s">
        <v>9</v>
      </c>
      <c r="E157">
        <v>540</v>
      </c>
      <c r="F157">
        <v>32.880000000000003</v>
      </c>
      <c r="G157" s="2"/>
    </row>
    <row r="158" spans="1:7">
      <c r="A158" t="s">
        <v>165</v>
      </c>
      <c r="B158">
        <v>396.94</v>
      </c>
      <c r="C158">
        <v>0.96</v>
      </c>
      <c r="D158" t="s">
        <v>9</v>
      </c>
      <c r="E158">
        <v>540</v>
      </c>
      <c r="F158">
        <v>32.880000000000003</v>
      </c>
      <c r="G158" s="2"/>
    </row>
    <row r="159" spans="1:7">
      <c r="A159" t="s">
        <v>166</v>
      </c>
      <c r="B159">
        <v>398.64</v>
      </c>
      <c r="C159">
        <v>2.3199999999999998</v>
      </c>
      <c r="D159" t="s">
        <v>9</v>
      </c>
      <c r="E159">
        <v>540</v>
      </c>
      <c r="F159">
        <v>32.880000000000003</v>
      </c>
      <c r="G159" s="2"/>
    </row>
    <row r="160" spans="1:7">
      <c r="A160" t="s">
        <v>167</v>
      </c>
      <c r="B160">
        <v>380.73</v>
      </c>
      <c r="C160">
        <v>3.91</v>
      </c>
      <c r="D160" t="s">
        <v>9</v>
      </c>
      <c r="E160">
        <v>540</v>
      </c>
      <c r="F160">
        <v>32.880000000000003</v>
      </c>
      <c r="G160" s="2"/>
    </row>
    <row r="161" spans="1:7">
      <c r="A161" t="s">
        <v>168</v>
      </c>
      <c r="B161">
        <v>195.77</v>
      </c>
      <c r="C161">
        <v>0.62</v>
      </c>
      <c r="D161" t="s">
        <v>9</v>
      </c>
      <c r="E161">
        <v>540</v>
      </c>
      <c r="F161">
        <v>32.880000000000003</v>
      </c>
      <c r="G161" s="2"/>
    </row>
    <row r="162" spans="1:7">
      <c r="A162" t="s">
        <v>169</v>
      </c>
      <c r="B162">
        <v>196.86</v>
      </c>
      <c r="C162">
        <v>0.62</v>
      </c>
      <c r="D162" t="s">
        <v>9</v>
      </c>
      <c r="E162">
        <v>540</v>
      </c>
      <c r="F162">
        <v>32.880000000000003</v>
      </c>
      <c r="G162" s="2"/>
    </row>
    <row r="163" spans="1:7">
      <c r="A163" t="s">
        <v>170</v>
      </c>
      <c r="B163">
        <v>198.06</v>
      </c>
      <c r="C163">
        <v>1.2</v>
      </c>
      <c r="D163" t="s">
        <v>9</v>
      </c>
      <c r="E163">
        <v>540</v>
      </c>
      <c r="F163">
        <v>32.880000000000003</v>
      </c>
      <c r="G163" s="2"/>
    </row>
    <row r="164" spans="1:7">
      <c r="A164" t="s">
        <v>171</v>
      </c>
      <c r="B164">
        <v>200.26</v>
      </c>
      <c r="C164">
        <v>2.19</v>
      </c>
      <c r="D164" t="s">
        <v>9</v>
      </c>
      <c r="E164">
        <v>540</v>
      </c>
      <c r="F164">
        <v>32.880000000000003</v>
      </c>
      <c r="G164" s="2"/>
    </row>
    <row r="165" spans="1:7">
      <c r="A165" t="s">
        <v>172</v>
      </c>
      <c r="B165">
        <v>204</v>
      </c>
      <c r="C165">
        <v>1.92</v>
      </c>
      <c r="D165" t="s">
        <v>9</v>
      </c>
      <c r="E165">
        <v>540</v>
      </c>
      <c r="F165">
        <v>32.880000000000003</v>
      </c>
      <c r="G165" s="2"/>
    </row>
    <row r="166" spans="1:7">
      <c r="A166" t="s">
        <v>173</v>
      </c>
      <c r="B166">
        <v>207.47</v>
      </c>
      <c r="C166">
        <v>5.07</v>
      </c>
      <c r="D166" t="s">
        <v>9</v>
      </c>
      <c r="E166">
        <v>540</v>
      </c>
      <c r="F166">
        <v>32.880000000000003</v>
      </c>
      <c r="G166" s="2"/>
    </row>
    <row r="167" spans="1:7">
      <c r="A167" t="s">
        <v>174</v>
      </c>
      <c r="B167">
        <v>215.05</v>
      </c>
      <c r="C167">
        <v>3.21</v>
      </c>
      <c r="D167" t="s">
        <v>9</v>
      </c>
      <c r="E167">
        <v>540</v>
      </c>
      <c r="F167">
        <v>32.880000000000003</v>
      </c>
      <c r="G167" s="2"/>
    </row>
    <row r="168" spans="1:7">
      <c r="A168" t="s">
        <v>175</v>
      </c>
      <c r="B168">
        <v>227.38</v>
      </c>
      <c r="C168">
        <v>1.19</v>
      </c>
      <c r="D168" t="s">
        <v>9</v>
      </c>
      <c r="E168">
        <v>540</v>
      </c>
      <c r="F168">
        <v>32.880000000000003</v>
      </c>
      <c r="G168" s="2"/>
    </row>
    <row r="169" spans="1:7">
      <c r="A169" t="s">
        <v>176</v>
      </c>
      <c r="B169">
        <v>229.49</v>
      </c>
      <c r="C169">
        <v>1.19</v>
      </c>
      <c r="D169" t="s">
        <v>9</v>
      </c>
      <c r="E169">
        <v>540</v>
      </c>
      <c r="F169">
        <v>32.880000000000003</v>
      </c>
      <c r="G169" s="2"/>
    </row>
    <row r="170" spans="1:7">
      <c r="A170" t="s">
        <v>177</v>
      </c>
      <c r="B170">
        <v>231.66</v>
      </c>
      <c r="C170">
        <v>6.76</v>
      </c>
      <c r="D170" t="s">
        <v>9</v>
      </c>
      <c r="E170">
        <v>540</v>
      </c>
      <c r="F170">
        <v>32.880000000000003</v>
      </c>
      <c r="G170" s="2"/>
    </row>
    <row r="171" spans="1:7">
      <c r="A171" t="s">
        <v>178</v>
      </c>
      <c r="B171">
        <v>103.21</v>
      </c>
      <c r="C171">
        <v>0.67</v>
      </c>
      <c r="D171" t="s">
        <v>9</v>
      </c>
      <c r="E171">
        <v>540</v>
      </c>
      <c r="F171">
        <v>32.880000000000003</v>
      </c>
      <c r="G171" s="2"/>
    </row>
    <row r="172" spans="1:7">
      <c r="A172" t="s">
        <v>179</v>
      </c>
      <c r="B172">
        <v>104.4</v>
      </c>
      <c r="C172">
        <v>0.65</v>
      </c>
      <c r="D172" t="s">
        <v>9</v>
      </c>
      <c r="E172">
        <v>540</v>
      </c>
      <c r="F172">
        <v>32.880000000000003</v>
      </c>
      <c r="G172" s="2"/>
    </row>
    <row r="173" spans="1:7">
      <c r="A173" t="s">
        <v>180</v>
      </c>
      <c r="B173">
        <v>105.49</v>
      </c>
      <c r="C173">
        <v>0.67</v>
      </c>
      <c r="D173" t="s">
        <v>9</v>
      </c>
      <c r="E173">
        <v>540</v>
      </c>
      <c r="F173">
        <v>32.880000000000003</v>
      </c>
      <c r="G173" s="2"/>
    </row>
    <row r="174" spans="1:7">
      <c r="A174" t="s">
        <v>181</v>
      </c>
      <c r="B174">
        <v>106.78</v>
      </c>
      <c r="C174">
        <v>6.27</v>
      </c>
      <c r="D174" t="s">
        <v>9</v>
      </c>
      <c r="E174">
        <v>540</v>
      </c>
      <c r="F174">
        <v>32.880000000000003</v>
      </c>
      <c r="G174" s="2"/>
    </row>
    <row r="175" spans="1:7">
      <c r="A175" t="s">
        <v>182</v>
      </c>
      <c r="B175">
        <v>117.8</v>
      </c>
      <c r="C175">
        <v>1.9</v>
      </c>
      <c r="D175" t="s">
        <v>9</v>
      </c>
      <c r="E175">
        <v>540</v>
      </c>
      <c r="F175">
        <v>32.880000000000003</v>
      </c>
      <c r="G175" s="2"/>
    </row>
    <row r="176" spans="1:7">
      <c r="A176" t="s">
        <v>183</v>
      </c>
      <c r="B176">
        <v>121.03</v>
      </c>
      <c r="C176">
        <v>2.0699999999999998</v>
      </c>
      <c r="D176" t="s">
        <v>9</v>
      </c>
      <c r="E176">
        <v>540</v>
      </c>
      <c r="F176">
        <v>32.880000000000003</v>
      </c>
      <c r="G176" s="2"/>
    </row>
    <row r="177" spans="1:7">
      <c r="A177" t="s">
        <v>184</v>
      </c>
      <c r="B177">
        <v>124.64</v>
      </c>
      <c r="C177">
        <v>4.4400000000000004</v>
      </c>
      <c r="D177" t="s">
        <v>9</v>
      </c>
      <c r="E177">
        <v>540</v>
      </c>
      <c r="F177">
        <v>32.880000000000003</v>
      </c>
      <c r="G177" s="2"/>
    </row>
    <row r="178" spans="1:7">
      <c r="A178" t="s">
        <v>185</v>
      </c>
      <c r="B178">
        <v>132.44999999999999</v>
      </c>
      <c r="C178">
        <v>5.04</v>
      </c>
      <c r="D178" t="s">
        <v>9</v>
      </c>
      <c r="E178">
        <v>540</v>
      </c>
      <c r="F178">
        <v>32.880000000000003</v>
      </c>
      <c r="G178" s="2"/>
    </row>
    <row r="179" spans="1:7">
      <c r="A179" t="s">
        <v>186</v>
      </c>
      <c r="B179">
        <v>147.63</v>
      </c>
      <c r="C179">
        <v>8.76</v>
      </c>
      <c r="D179" t="s">
        <v>9</v>
      </c>
      <c r="E179">
        <v>540</v>
      </c>
      <c r="F179">
        <v>32.880000000000003</v>
      </c>
      <c r="G179" s="2"/>
    </row>
    <row r="180" spans="1:7">
      <c r="A180" t="s">
        <v>187</v>
      </c>
      <c r="B180">
        <v>163.15</v>
      </c>
      <c r="C180">
        <v>7.94</v>
      </c>
      <c r="D180" t="s">
        <v>9</v>
      </c>
      <c r="E180">
        <v>540</v>
      </c>
      <c r="F180">
        <v>32.880000000000003</v>
      </c>
      <c r="G180" s="2"/>
    </row>
    <row r="181" spans="1:7">
      <c r="A181" t="s">
        <v>188</v>
      </c>
      <c r="B181">
        <v>177.23</v>
      </c>
      <c r="C181">
        <v>8.35</v>
      </c>
      <c r="D181" t="s">
        <v>9</v>
      </c>
      <c r="E181">
        <v>540</v>
      </c>
      <c r="F181">
        <v>32.880000000000003</v>
      </c>
      <c r="G181" s="2"/>
    </row>
    <row r="182" spans="1:7">
      <c r="A182" t="s">
        <v>189</v>
      </c>
      <c r="B182">
        <v>191.96</v>
      </c>
      <c r="C182">
        <v>8.31</v>
      </c>
      <c r="D182" t="s">
        <v>9</v>
      </c>
      <c r="E182">
        <v>540</v>
      </c>
      <c r="F182">
        <v>32.880000000000003</v>
      </c>
      <c r="G182" s="2"/>
    </row>
    <row r="183" spans="1:7">
      <c r="A183" t="s">
        <v>190</v>
      </c>
      <c r="B183">
        <v>209.63</v>
      </c>
      <c r="C183">
        <v>8.25</v>
      </c>
      <c r="D183" t="s">
        <v>9</v>
      </c>
      <c r="E183">
        <v>540</v>
      </c>
      <c r="F183">
        <v>32.880000000000003</v>
      </c>
      <c r="G183" s="2"/>
    </row>
    <row r="184" spans="1:7">
      <c r="A184" t="s">
        <v>191</v>
      </c>
      <c r="B184">
        <v>182.51</v>
      </c>
      <c r="C184">
        <v>10.57</v>
      </c>
      <c r="D184" t="s">
        <v>9</v>
      </c>
      <c r="E184">
        <v>540</v>
      </c>
      <c r="F184">
        <v>32.880000000000003</v>
      </c>
      <c r="G184" s="2"/>
    </row>
    <row r="185" spans="1:7">
      <c r="A185" t="s">
        <v>192</v>
      </c>
      <c r="B185">
        <v>138.94999999999999</v>
      </c>
      <c r="C185">
        <v>17.11</v>
      </c>
      <c r="D185" t="s">
        <v>9</v>
      </c>
      <c r="E185">
        <v>540</v>
      </c>
      <c r="F185">
        <v>32.880000000000003</v>
      </c>
      <c r="G185" s="2"/>
    </row>
    <row r="186" spans="1:7">
      <c r="A186" t="s">
        <v>193</v>
      </c>
      <c r="B186">
        <v>216.84</v>
      </c>
      <c r="C186">
        <v>7.65</v>
      </c>
      <c r="D186" t="s">
        <v>9</v>
      </c>
      <c r="E186">
        <v>540</v>
      </c>
      <c r="F186">
        <v>32.880000000000003</v>
      </c>
      <c r="G186" s="2"/>
    </row>
    <row r="187" spans="1:7">
      <c r="A187" t="s">
        <v>194</v>
      </c>
      <c r="B187">
        <v>270.91000000000003</v>
      </c>
      <c r="C187">
        <v>3.09</v>
      </c>
      <c r="D187" t="s">
        <v>9</v>
      </c>
      <c r="E187">
        <v>540</v>
      </c>
      <c r="F187">
        <v>32.880000000000003</v>
      </c>
      <c r="G187" s="2"/>
    </row>
    <row r="188" spans="1:7">
      <c r="A188" t="s">
        <v>195</v>
      </c>
      <c r="B188">
        <v>328.05</v>
      </c>
      <c r="C188">
        <v>1.27</v>
      </c>
      <c r="D188" t="s">
        <v>9</v>
      </c>
      <c r="E188">
        <v>540</v>
      </c>
      <c r="F188">
        <v>32.880000000000003</v>
      </c>
      <c r="G188" s="2"/>
    </row>
    <row r="189" spans="1:7">
      <c r="A189" t="s">
        <v>196</v>
      </c>
      <c r="B189">
        <v>332.52</v>
      </c>
      <c r="C189">
        <v>3.19</v>
      </c>
      <c r="D189" t="s">
        <v>9</v>
      </c>
      <c r="E189">
        <v>540</v>
      </c>
      <c r="F189">
        <v>32.880000000000003</v>
      </c>
      <c r="G189" s="2"/>
    </row>
    <row r="190" spans="1:7">
      <c r="A190" t="s">
        <v>197</v>
      </c>
      <c r="B190">
        <v>124.63</v>
      </c>
      <c r="C190">
        <v>1.47</v>
      </c>
      <c r="D190" t="s">
        <v>9</v>
      </c>
      <c r="E190">
        <v>540</v>
      </c>
      <c r="F190">
        <v>32.880000000000003</v>
      </c>
      <c r="G190" s="2"/>
    </row>
    <row r="191" spans="1:7">
      <c r="A191" t="s">
        <v>198</v>
      </c>
      <c r="B191">
        <v>127.18</v>
      </c>
      <c r="C191">
        <v>6.39</v>
      </c>
      <c r="D191" t="s">
        <v>9</v>
      </c>
      <c r="E191">
        <v>540</v>
      </c>
      <c r="F191">
        <v>32.880000000000003</v>
      </c>
      <c r="G191" s="2"/>
    </row>
    <row r="192" spans="1:7">
      <c r="A192" t="s">
        <v>199</v>
      </c>
      <c r="B192">
        <v>138.19</v>
      </c>
      <c r="C192">
        <v>9.26</v>
      </c>
      <c r="D192" t="s">
        <v>9</v>
      </c>
      <c r="E192">
        <v>540</v>
      </c>
      <c r="F192">
        <v>32.880000000000003</v>
      </c>
      <c r="G192" s="2"/>
    </row>
    <row r="193" spans="1:7">
      <c r="A193" t="s">
        <v>200</v>
      </c>
      <c r="B193">
        <v>154.52000000000001</v>
      </c>
      <c r="C193">
        <v>10.66</v>
      </c>
      <c r="D193" t="s">
        <v>9</v>
      </c>
      <c r="E193">
        <v>540</v>
      </c>
      <c r="F193">
        <v>32.880000000000003</v>
      </c>
      <c r="G193" s="2"/>
    </row>
    <row r="194" spans="1:7">
      <c r="A194" t="s">
        <v>201</v>
      </c>
      <c r="B194">
        <v>230.93</v>
      </c>
      <c r="C194">
        <v>8.89</v>
      </c>
      <c r="D194" t="s">
        <v>9</v>
      </c>
      <c r="E194">
        <v>540</v>
      </c>
      <c r="F194">
        <v>32.880000000000003</v>
      </c>
      <c r="G194" s="2"/>
    </row>
    <row r="195" spans="1:7">
      <c r="A195" t="s">
        <v>202</v>
      </c>
      <c r="B195">
        <v>311.01</v>
      </c>
      <c r="C195">
        <v>7.03</v>
      </c>
      <c r="D195" t="s">
        <v>9</v>
      </c>
      <c r="E195">
        <v>540</v>
      </c>
      <c r="F195">
        <v>32.880000000000003</v>
      </c>
      <c r="G195" s="2"/>
    </row>
    <row r="196" spans="1:7">
      <c r="A196" t="s">
        <v>203</v>
      </c>
      <c r="B196">
        <v>337.24</v>
      </c>
      <c r="C196">
        <v>2.4500000000000002</v>
      </c>
      <c r="D196" t="s">
        <v>9</v>
      </c>
      <c r="E196">
        <v>540</v>
      </c>
      <c r="F196">
        <v>32.880000000000003</v>
      </c>
      <c r="G196" s="2"/>
    </row>
    <row r="197" spans="1:7">
      <c r="A197" t="s">
        <v>204</v>
      </c>
      <c r="B197">
        <v>343.67</v>
      </c>
      <c r="C197">
        <v>1.83</v>
      </c>
      <c r="D197" t="s">
        <v>9</v>
      </c>
      <c r="E197">
        <v>540</v>
      </c>
      <c r="F197">
        <v>32.880000000000003</v>
      </c>
      <c r="G197" s="2"/>
    </row>
    <row r="198" spans="1:7">
      <c r="A198" t="s">
        <v>205</v>
      </c>
      <c r="B198">
        <v>350.91</v>
      </c>
      <c r="C198">
        <v>2.0699999999999998</v>
      </c>
      <c r="D198" t="s">
        <v>9</v>
      </c>
      <c r="E198">
        <v>540</v>
      </c>
      <c r="F198">
        <v>32.880000000000003</v>
      </c>
      <c r="G198" s="2"/>
    </row>
    <row r="199" spans="1:7">
      <c r="A199" t="s">
        <v>206</v>
      </c>
      <c r="B199">
        <v>354.5</v>
      </c>
      <c r="C199">
        <v>4.1100000000000003</v>
      </c>
      <c r="D199" t="s">
        <v>9</v>
      </c>
      <c r="E199">
        <v>540</v>
      </c>
      <c r="F199">
        <v>32.880000000000003</v>
      </c>
      <c r="G199" s="2"/>
    </row>
    <row r="200" spans="1:7">
      <c r="A200" t="s">
        <v>207</v>
      </c>
      <c r="B200">
        <v>153.91999999999999</v>
      </c>
      <c r="C200">
        <v>0.62</v>
      </c>
      <c r="D200" t="s">
        <v>9</v>
      </c>
      <c r="E200">
        <v>540</v>
      </c>
      <c r="F200">
        <v>32.880000000000003</v>
      </c>
      <c r="G200" s="2"/>
    </row>
    <row r="201" spans="1:7">
      <c r="A201" t="s">
        <v>208</v>
      </c>
      <c r="B201">
        <v>155.15</v>
      </c>
      <c r="C201">
        <v>0.68</v>
      </c>
      <c r="D201" t="s">
        <v>9</v>
      </c>
      <c r="E201">
        <v>540</v>
      </c>
      <c r="F201">
        <v>32.880000000000003</v>
      </c>
      <c r="G201" s="2"/>
    </row>
    <row r="202" spans="1:7">
      <c r="A202" t="s">
        <v>209</v>
      </c>
      <c r="B202">
        <v>167.66</v>
      </c>
      <c r="C202">
        <v>2.8</v>
      </c>
      <c r="D202" t="s">
        <v>9</v>
      </c>
      <c r="E202">
        <v>540</v>
      </c>
      <c r="F202">
        <v>32.880000000000003</v>
      </c>
      <c r="G202" s="2"/>
    </row>
    <row r="203" spans="1:7">
      <c r="A203" t="s">
        <v>210</v>
      </c>
      <c r="B203">
        <v>175.83</v>
      </c>
      <c r="C203">
        <v>0.6</v>
      </c>
      <c r="D203" t="s">
        <v>9</v>
      </c>
      <c r="E203">
        <v>540</v>
      </c>
      <c r="F203">
        <v>32.880000000000003</v>
      </c>
      <c r="G203" s="2"/>
    </row>
    <row r="204" spans="1:7">
      <c r="A204" t="s">
        <v>211</v>
      </c>
      <c r="B204">
        <v>176.85</v>
      </c>
      <c r="C204">
        <v>0.61</v>
      </c>
      <c r="D204" t="s">
        <v>9</v>
      </c>
      <c r="E204">
        <v>540</v>
      </c>
      <c r="F204">
        <v>32.880000000000003</v>
      </c>
      <c r="G204" s="2"/>
    </row>
    <row r="205" spans="1:7">
      <c r="A205" t="s">
        <v>212</v>
      </c>
      <c r="B205">
        <v>178.03</v>
      </c>
      <c r="C205">
        <v>3.26</v>
      </c>
      <c r="D205" t="s">
        <v>9</v>
      </c>
      <c r="E205">
        <v>540</v>
      </c>
      <c r="F205">
        <v>32.880000000000003</v>
      </c>
      <c r="G205" s="2"/>
    </row>
    <row r="206" spans="1:7">
      <c r="A206" t="s">
        <v>213</v>
      </c>
      <c r="B206">
        <v>183.38</v>
      </c>
      <c r="C206">
        <v>1.89</v>
      </c>
      <c r="D206" t="s">
        <v>9</v>
      </c>
      <c r="E206">
        <v>540</v>
      </c>
      <c r="F206">
        <v>32.880000000000003</v>
      </c>
      <c r="G206" s="2"/>
    </row>
    <row r="207" spans="1:7">
      <c r="A207" t="s">
        <v>214</v>
      </c>
      <c r="B207">
        <v>186.56</v>
      </c>
      <c r="C207">
        <v>0.73</v>
      </c>
      <c r="D207" t="s">
        <v>9</v>
      </c>
      <c r="E207">
        <v>540</v>
      </c>
      <c r="F207">
        <v>32.880000000000003</v>
      </c>
      <c r="G207" s="2"/>
    </row>
    <row r="208" spans="1:7">
      <c r="A208" t="s">
        <v>215</v>
      </c>
      <c r="B208">
        <v>187.78</v>
      </c>
      <c r="C208">
        <v>0.74</v>
      </c>
      <c r="D208" t="s">
        <v>9</v>
      </c>
      <c r="E208">
        <v>540</v>
      </c>
      <c r="F208">
        <v>32.880000000000003</v>
      </c>
      <c r="G208" s="2"/>
    </row>
    <row r="209" spans="1:7">
      <c r="A209" t="s">
        <v>216</v>
      </c>
      <c r="B209">
        <v>189.23</v>
      </c>
      <c r="C209">
        <v>2.42</v>
      </c>
      <c r="D209" t="s">
        <v>9</v>
      </c>
      <c r="E209">
        <v>540</v>
      </c>
      <c r="F209">
        <v>32.880000000000003</v>
      </c>
      <c r="G209" s="2"/>
    </row>
    <row r="210" spans="1:7">
      <c r="A210" t="s">
        <v>217</v>
      </c>
      <c r="B210">
        <v>193.58</v>
      </c>
      <c r="C210">
        <v>0.74</v>
      </c>
      <c r="D210" t="s">
        <v>9</v>
      </c>
      <c r="E210">
        <v>540</v>
      </c>
      <c r="F210">
        <v>32.880000000000003</v>
      </c>
      <c r="G210" s="2"/>
    </row>
    <row r="211" spans="1:7">
      <c r="A211" t="s">
        <v>218</v>
      </c>
      <c r="B211">
        <v>194.9</v>
      </c>
      <c r="C211">
        <v>0.72</v>
      </c>
      <c r="D211" t="s">
        <v>9</v>
      </c>
      <c r="E211">
        <v>540</v>
      </c>
      <c r="F211">
        <v>32.880000000000003</v>
      </c>
      <c r="G211" s="2"/>
    </row>
    <row r="212" spans="1:7">
      <c r="A212" t="s">
        <v>219</v>
      </c>
      <c r="B212">
        <v>196.22</v>
      </c>
      <c r="C212">
        <v>5.01</v>
      </c>
      <c r="D212" t="s">
        <v>9</v>
      </c>
      <c r="E212">
        <v>540</v>
      </c>
      <c r="F212">
        <v>32.880000000000003</v>
      </c>
      <c r="G212" s="2"/>
    </row>
    <row r="213" spans="1:7">
      <c r="A213" t="s">
        <v>220</v>
      </c>
      <c r="B213">
        <v>204.74</v>
      </c>
      <c r="C213">
        <v>0.92</v>
      </c>
      <c r="D213" t="s">
        <v>9</v>
      </c>
      <c r="E213">
        <v>540</v>
      </c>
      <c r="F213">
        <v>32.880000000000003</v>
      </c>
      <c r="G213" s="2"/>
    </row>
    <row r="214" spans="1:7">
      <c r="A214" t="s">
        <v>221</v>
      </c>
      <c r="B214">
        <v>206.47</v>
      </c>
      <c r="C214">
        <v>4.87</v>
      </c>
      <c r="D214" t="s">
        <v>9</v>
      </c>
      <c r="E214">
        <v>540</v>
      </c>
      <c r="F214">
        <v>32.880000000000003</v>
      </c>
      <c r="G214" s="2"/>
    </row>
    <row r="215" spans="1:7">
      <c r="A215" t="s">
        <v>222</v>
      </c>
      <c r="B215">
        <v>214.98</v>
      </c>
      <c r="C215">
        <v>4.1900000000000004</v>
      </c>
      <c r="D215" t="s">
        <v>9</v>
      </c>
      <c r="E215">
        <v>540</v>
      </c>
      <c r="F215">
        <v>32.880000000000003</v>
      </c>
      <c r="G215" s="2"/>
    </row>
    <row r="216" spans="1:7">
      <c r="A216" t="s">
        <v>223</v>
      </c>
      <c r="B216">
        <v>222.45</v>
      </c>
      <c r="C216">
        <v>8.0500000000000007</v>
      </c>
      <c r="D216" t="s">
        <v>9</v>
      </c>
      <c r="E216">
        <v>540</v>
      </c>
      <c r="F216">
        <v>32.880000000000003</v>
      </c>
      <c r="G216" s="2"/>
    </row>
    <row r="217" spans="1:7">
      <c r="A217" t="s">
        <v>224</v>
      </c>
      <c r="B217">
        <v>236.54</v>
      </c>
      <c r="C217">
        <v>0.44</v>
      </c>
      <c r="D217" t="s">
        <v>9</v>
      </c>
      <c r="E217">
        <v>540</v>
      </c>
      <c r="F217">
        <v>32.880000000000003</v>
      </c>
      <c r="G217" s="2"/>
    </row>
    <row r="218" spans="1:7">
      <c r="A218" t="s">
        <v>225</v>
      </c>
      <c r="B218">
        <v>237.25</v>
      </c>
      <c r="C218">
        <v>2.12</v>
      </c>
      <c r="D218" t="s">
        <v>9</v>
      </c>
      <c r="E218">
        <v>540</v>
      </c>
      <c r="F218">
        <v>32.880000000000003</v>
      </c>
      <c r="G218" s="2"/>
    </row>
    <row r="219" spans="1:7">
      <c r="A219" t="s">
        <v>226</v>
      </c>
      <c r="B219">
        <v>241.13</v>
      </c>
      <c r="C219">
        <v>7.08</v>
      </c>
      <c r="D219" t="s">
        <v>9</v>
      </c>
      <c r="E219">
        <v>540</v>
      </c>
      <c r="F219">
        <v>32.880000000000003</v>
      </c>
      <c r="G219" s="2"/>
    </row>
    <row r="220" spans="1:7">
      <c r="A220" t="s">
        <v>227</v>
      </c>
      <c r="B220">
        <v>253.48</v>
      </c>
      <c r="C220">
        <v>4.29</v>
      </c>
      <c r="D220" t="s">
        <v>9</v>
      </c>
      <c r="E220">
        <v>540</v>
      </c>
      <c r="F220">
        <v>32.880000000000003</v>
      </c>
      <c r="G220" s="2"/>
    </row>
    <row r="221" spans="1:7">
      <c r="A221" t="s">
        <v>228</v>
      </c>
      <c r="B221">
        <v>259.91000000000003</v>
      </c>
      <c r="C221">
        <v>4</v>
      </c>
      <c r="D221" t="s">
        <v>9</v>
      </c>
      <c r="E221">
        <v>540</v>
      </c>
      <c r="F221">
        <v>32.880000000000003</v>
      </c>
      <c r="G221" s="2"/>
    </row>
    <row r="222" spans="1:7">
      <c r="A222" t="s">
        <v>229</v>
      </c>
      <c r="B222">
        <v>266.58</v>
      </c>
      <c r="C222">
        <v>4.3600000000000003</v>
      </c>
      <c r="D222" t="s">
        <v>9</v>
      </c>
      <c r="E222">
        <v>540</v>
      </c>
      <c r="F222">
        <v>32.880000000000003</v>
      </c>
      <c r="G222" s="2"/>
    </row>
    <row r="223" spans="1:7">
      <c r="A223" t="s">
        <v>230</v>
      </c>
      <c r="B223">
        <v>274.23</v>
      </c>
      <c r="C223">
        <v>6.37</v>
      </c>
      <c r="D223" t="s">
        <v>9</v>
      </c>
      <c r="E223">
        <v>540</v>
      </c>
      <c r="F223">
        <v>32.880000000000003</v>
      </c>
      <c r="G223" s="2"/>
    </row>
    <row r="224" spans="1:7">
      <c r="A224" t="s">
        <v>231</v>
      </c>
      <c r="B224">
        <v>285.52999999999997</v>
      </c>
      <c r="C224">
        <v>4.63</v>
      </c>
      <c r="D224" t="s">
        <v>9</v>
      </c>
      <c r="E224">
        <v>540</v>
      </c>
      <c r="F224">
        <v>32.880000000000003</v>
      </c>
      <c r="G224" s="2"/>
    </row>
    <row r="225" spans="1:7">
      <c r="A225" t="s">
        <v>232</v>
      </c>
      <c r="B225">
        <v>155.5</v>
      </c>
      <c r="C225">
        <v>2.04</v>
      </c>
      <c r="D225" t="s">
        <v>9</v>
      </c>
      <c r="E225">
        <v>540</v>
      </c>
      <c r="F225">
        <v>32.880000000000003</v>
      </c>
      <c r="G225" s="2"/>
    </row>
    <row r="226" spans="1:7">
      <c r="A226" t="s">
        <v>233</v>
      </c>
      <c r="B226">
        <v>159.06</v>
      </c>
      <c r="C226">
        <v>5.7</v>
      </c>
      <c r="D226" t="s">
        <v>9</v>
      </c>
      <c r="E226">
        <v>540</v>
      </c>
      <c r="F226">
        <v>32.880000000000003</v>
      </c>
      <c r="G226" s="2"/>
    </row>
    <row r="227" spans="1:7">
      <c r="A227" t="s">
        <v>234</v>
      </c>
      <c r="B227">
        <v>168.34</v>
      </c>
      <c r="C227">
        <v>8.33</v>
      </c>
      <c r="D227" t="s">
        <v>9</v>
      </c>
      <c r="E227">
        <v>540</v>
      </c>
      <c r="F227">
        <v>32.880000000000003</v>
      </c>
      <c r="G227" s="2"/>
    </row>
    <row r="228" spans="1:7">
      <c r="A228" t="s">
        <v>235</v>
      </c>
      <c r="B228">
        <v>182.9</v>
      </c>
      <c r="C228">
        <v>5.79</v>
      </c>
      <c r="D228" t="s">
        <v>9</v>
      </c>
      <c r="E228">
        <v>540</v>
      </c>
      <c r="F228">
        <v>32.880000000000003</v>
      </c>
      <c r="G228" s="2"/>
    </row>
    <row r="229" spans="1:7">
      <c r="A229" t="s">
        <v>236</v>
      </c>
      <c r="B229">
        <v>193.12</v>
      </c>
      <c r="C229">
        <v>8.33</v>
      </c>
      <c r="D229" t="s">
        <v>9</v>
      </c>
      <c r="E229">
        <v>540</v>
      </c>
      <c r="F229">
        <v>32.880000000000003</v>
      </c>
      <c r="G229" s="2"/>
    </row>
    <row r="230" spans="1:7">
      <c r="A230" t="s">
        <v>237</v>
      </c>
      <c r="B230">
        <v>207.66</v>
      </c>
      <c r="C230">
        <v>11.83</v>
      </c>
      <c r="D230" t="s">
        <v>9</v>
      </c>
      <c r="E230">
        <v>540</v>
      </c>
      <c r="F230">
        <v>32.880000000000003</v>
      </c>
      <c r="G230" s="2"/>
    </row>
    <row r="231" spans="1:7">
      <c r="A231" t="s">
        <v>238</v>
      </c>
      <c r="B231">
        <v>228.52</v>
      </c>
      <c r="C231">
        <v>5.9</v>
      </c>
      <c r="D231" t="s">
        <v>9</v>
      </c>
      <c r="E231">
        <v>540</v>
      </c>
      <c r="F231">
        <v>32.880000000000003</v>
      </c>
      <c r="G231" s="2"/>
    </row>
    <row r="232" spans="1:7">
      <c r="A232" t="s">
        <v>239</v>
      </c>
      <c r="B232">
        <v>238.8</v>
      </c>
      <c r="C232">
        <v>5.5</v>
      </c>
      <c r="D232" t="s">
        <v>9</v>
      </c>
      <c r="E232">
        <v>540</v>
      </c>
      <c r="F232">
        <v>32.880000000000003</v>
      </c>
      <c r="G232" s="2"/>
    </row>
    <row r="233" spans="1:7">
      <c r="A233" t="s">
        <v>240</v>
      </c>
      <c r="B233">
        <v>115.84</v>
      </c>
      <c r="C233">
        <v>2.33</v>
      </c>
      <c r="D233" t="s">
        <v>9</v>
      </c>
      <c r="E233">
        <v>540</v>
      </c>
      <c r="F233">
        <v>32.880000000000003</v>
      </c>
      <c r="G233" s="2"/>
    </row>
    <row r="234" spans="1:7">
      <c r="A234" t="s">
        <v>241</v>
      </c>
      <c r="B234">
        <v>119.94</v>
      </c>
      <c r="C234">
        <v>7.01</v>
      </c>
      <c r="D234" t="s">
        <v>9</v>
      </c>
      <c r="E234">
        <v>540</v>
      </c>
      <c r="F234">
        <v>32.880000000000003</v>
      </c>
      <c r="G234" s="2"/>
    </row>
    <row r="235" spans="1:7">
      <c r="A235" t="s">
        <v>242</v>
      </c>
      <c r="B235">
        <v>132.28</v>
      </c>
      <c r="C235">
        <v>4.33</v>
      </c>
      <c r="D235" t="s">
        <v>9</v>
      </c>
      <c r="E235">
        <v>540</v>
      </c>
      <c r="F235">
        <v>32.880000000000003</v>
      </c>
      <c r="G235" s="2"/>
    </row>
    <row r="236" spans="1:7">
      <c r="A236" t="s">
        <v>243</v>
      </c>
      <c r="B236">
        <v>139.94999999999999</v>
      </c>
      <c r="C236">
        <v>4.1100000000000003</v>
      </c>
      <c r="D236" t="s">
        <v>9</v>
      </c>
      <c r="E236">
        <v>540</v>
      </c>
      <c r="F236">
        <v>32.880000000000003</v>
      </c>
      <c r="G236" s="2"/>
    </row>
    <row r="237" spans="1:7">
      <c r="A237" t="s">
        <v>244</v>
      </c>
      <c r="B237">
        <v>147.21</v>
      </c>
      <c r="C237">
        <v>1.73</v>
      </c>
      <c r="D237" t="s">
        <v>9</v>
      </c>
      <c r="E237">
        <v>540</v>
      </c>
      <c r="F237">
        <v>32.880000000000003</v>
      </c>
      <c r="G237" s="2"/>
    </row>
    <row r="238" spans="1:7">
      <c r="A238" t="s">
        <v>245</v>
      </c>
      <c r="B238">
        <v>150.38</v>
      </c>
      <c r="C238">
        <v>1.73</v>
      </c>
      <c r="D238" t="s">
        <v>9</v>
      </c>
      <c r="E238">
        <v>540</v>
      </c>
      <c r="F238">
        <v>32.880000000000003</v>
      </c>
      <c r="G238" s="2"/>
    </row>
    <row r="239" spans="1:7">
      <c r="A239" t="s">
        <v>246</v>
      </c>
      <c r="B239">
        <v>153.32</v>
      </c>
      <c r="C239">
        <v>2.29</v>
      </c>
      <c r="D239" t="s">
        <v>9</v>
      </c>
      <c r="E239">
        <v>540</v>
      </c>
      <c r="F239">
        <v>32.880000000000003</v>
      </c>
      <c r="G239" s="2"/>
    </row>
    <row r="240" spans="1:7">
      <c r="A240" t="s">
        <v>247</v>
      </c>
      <c r="B240">
        <v>188.53</v>
      </c>
      <c r="C240">
        <v>6.34</v>
      </c>
      <c r="D240" t="s">
        <v>9</v>
      </c>
      <c r="E240">
        <v>540</v>
      </c>
      <c r="F240">
        <v>32.880000000000003</v>
      </c>
      <c r="G240" s="2"/>
    </row>
    <row r="241" spans="1:7">
      <c r="A241" t="s">
        <v>248</v>
      </c>
      <c r="B241">
        <v>259.02999999999997</v>
      </c>
      <c r="C241">
        <v>3.86</v>
      </c>
      <c r="D241" t="s">
        <v>9</v>
      </c>
      <c r="E241">
        <v>540</v>
      </c>
      <c r="F241">
        <v>32.880000000000003</v>
      </c>
      <c r="G241" s="2"/>
    </row>
    <row r="242" spans="1:7">
      <c r="A242" t="s">
        <v>249</v>
      </c>
      <c r="B242">
        <v>318.25</v>
      </c>
      <c r="C242">
        <v>7.93</v>
      </c>
      <c r="D242" t="s">
        <v>9</v>
      </c>
      <c r="E242">
        <v>540</v>
      </c>
      <c r="F242">
        <v>32.880000000000003</v>
      </c>
      <c r="G242" s="2"/>
    </row>
    <row r="243" spans="1:7">
      <c r="A243" t="s">
        <v>250</v>
      </c>
      <c r="B243">
        <v>338.11</v>
      </c>
      <c r="C243">
        <v>4.01</v>
      </c>
      <c r="D243" t="s">
        <v>9</v>
      </c>
      <c r="E243">
        <v>540</v>
      </c>
      <c r="F243">
        <v>32.880000000000003</v>
      </c>
      <c r="G243" s="2"/>
    </row>
    <row r="244" spans="1:7">
      <c r="A244" t="s">
        <v>251</v>
      </c>
      <c r="B244">
        <v>345.27</v>
      </c>
      <c r="C244">
        <v>5.7</v>
      </c>
      <c r="D244" t="s">
        <v>9</v>
      </c>
      <c r="E244">
        <v>540</v>
      </c>
      <c r="F244">
        <v>32.880000000000003</v>
      </c>
      <c r="G244" s="2"/>
    </row>
    <row r="245" spans="1:7">
      <c r="A245" t="s">
        <v>252</v>
      </c>
      <c r="B245">
        <v>355.4</v>
      </c>
      <c r="C245">
        <v>1.85</v>
      </c>
      <c r="D245" t="s">
        <v>9</v>
      </c>
      <c r="E245">
        <v>540</v>
      </c>
      <c r="F245">
        <v>32.880000000000003</v>
      </c>
      <c r="G245" s="2"/>
    </row>
    <row r="246" spans="1:7">
      <c r="A246" t="s">
        <v>253</v>
      </c>
      <c r="B246">
        <v>358.62</v>
      </c>
      <c r="C246">
        <v>0.44</v>
      </c>
      <c r="D246" t="s">
        <v>9</v>
      </c>
      <c r="E246">
        <v>540</v>
      </c>
      <c r="F246">
        <v>32.880000000000003</v>
      </c>
      <c r="G246" s="2"/>
    </row>
    <row r="247" spans="1:7">
      <c r="A247" t="s">
        <v>254</v>
      </c>
      <c r="B247">
        <v>359.35</v>
      </c>
      <c r="C247">
        <v>1.96</v>
      </c>
      <c r="D247" t="s">
        <v>9</v>
      </c>
      <c r="E247">
        <v>540</v>
      </c>
      <c r="F247">
        <v>32.880000000000003</v>
      </c>
      <c r="G247" s="2"/>
    </row>
    <row r="248" spans="1:7">
      <c r="A248" t="s">
        <v>255</v>
      </c>
      <c r="B248">
        <v>362.81</v>
      </c>
      <c r="C248">
        <v>0.43</v>
      </c>
      <c r="D248" t="s">
        <v>9</v>
      </c>
      <c r="E248">
        <v>540</v>
      </c>
      <c r="F248">
        <v>32.880000000000003</v>
      </c>
      <c r="G248" s="2"/>
    </row>
    <row r="249" spans="1:7">
      <c r="A249" t="s">
        <v>256</v>
      </c>
      <c r="B249">
        <v>363.62</v>
      </c>
      <c r="C249">
        <v>0.91</v>
      </c>
      <c r="D249" t="s">
        <v>9</v>
      </c>
      <c r="E249">
        <v>540</v>
      </c>
      <c r="F249">
        <v>32.880000000000003</v>
      </c>
      <c r="G249" s="2"/>
    </row>
    <row r="250" spans="1:7">
      <c r="A250" t="s">
        <v>257</v>
      </c>
      <c r="B250">
        <v>365.28</v>
      </c>
      <c r="C250">
        <v>0.43</v>
      </c>
      <c r="D250" t="s">
        <v>9</v>
      </c>
      <c r="E250">
        <v>540</v>
      </c>
      <c r="F250">
        <v>32.880000000000003</v>
      </c>
      <c r="G250" s="2"/>
    </row>
    <row r="251" spans="1:7">
      <c r="A251" t="s">
        <v>258</v>
      </c>
      <c r="B251">
        <v>366.1</v>
      </c>
      <c r="C251">
        <v>0.43</v>
      </c>
      <c r="D251" t="s">
        <v>9</v>
      </c>
      <c r="E251">
        <v>540</v>
      </c>
      <c r="F251">
        <v>32.880000000000003</v>
      </c>
      <c r="G251" s="2"/>
    </row>
    <row r="252" spans="1:7">
      <c r="A252" t="s">
        <v>259</v>
      </c>
      <c r="B252">
        <v>366.92</v>
      </c>
      <c r="C252">
        <v>0.43</v>
      </c>
      <c r="D252" t="s">
        <v>9</v>
      </c>
      <c r="E252">
        <v>540</v>
      </c>
      <c r="F252">
        <v>32.880000000000003</v>
      </c>
      <c r="G252" s="2"/>
    </row>
    <row r="253" spans="1:7">
      <c r="A253" t="s">
        <v>260</v>
      </c>
      <c r="B253">
        <v>367.78</v>
      </c>
      <c r="C253">
        <v>0.43</v>
      </c>
      <c r="D253" t="s">
        <v>9</v>
      </c>
      <c r="E253">
        <v>540</v>
      </c>
      <c r="F253">
        <v>32.880000000000003</v>
      </c>
      <c r="G253" s="2"/>
    </row>
    <row r="254" spans="1:7">
      <c r="A254" t="s">
        <v>261</v>
      </c>
      <c r="B254">
        <v>368.57</v>
      </c>
      <c r="C254">
        <v>0.43</v>
      </c>
      <c r="D254" t="s">
        <v>9</v>
      </c>
      <c r="E254">
        <v>540</v>
      </c>
      <c r="F254">
        <v>32.880000000000003</v>
      </c>
      <c r="G254" s="2"/>
    </row>
    <row r="255" spans="1:7">
      <c r="A255" t="s">
        <v>262</v>
      </c>
      <c r="B255">
        <v>369.22</v>
      </c>
      <c r="C255">
        <v>0.43</v>
      </c>
      <c r="D255" t="s">
        <v>9</v>
      </c>
      <c r="E255">
        <v>540</v>
      </c>
      <c r="F255">
        <v>32.880000000000003</v>
      </c>
      <c r="G255" s="2"/>
    </row>
    <row r="256" spans="1:7">
      <c r="A256" t="s">
        <v>263</v>
      </c>
      <c r="B256">
        <v>370.01</v>
      </c>
      <c r="C256">
        <v>0.43</v>
      </c>
      <c r="D256" t="s">
        <v>9</v>
      </c>
      <c r="E256">
        <v>540</v>
      </c>
      <c r="F256">
        <v>32.880000000000003</v>
      </c>
      <c r="G256" s="2"/>
    </row>
    <row r="257" spans="1:7">
      <c r="A257" t="s">
        <v>264</v>
      </c>
      <c r="B257">
        <v>370.85</v>
      </c>
      <c r="C257">
        <v>0.43</v>
      </c>
      <c r="D257" t="s">
        <v>9</v>
      </c>
      <c r="E257">
        <v>540</v>
      </c>
      <c r="F257">
        <v>32.880000000000003</v>
      </c>
      <c r="G257" s="2"/>
    </row>
    <row r="258" spans="1:7">
      <c r="A258" t="s">
        <v>265</v>
      </c>
      <c r="B258">
        <v>371.62</v>
      </c>
      <c r="C258">
        <v>0.43</v>
      </c>
      <c r="D258" t="s">
        <v>9</v>
      </c>
      <c r="E258">
        <v>540</v>
      </c>
      <c r="F258">
        <v>32.880000000000003</v>
      </c>
      <c r="G258" s="2"/>
    </row>
    <row r="259" spans="1:7">
      <c r="A259" t="s">
        <v>266</v>
      </c>
      <c r="B259">
        <v>377.03</v>
      </c>
      <c r="C259">
        <v>0.43</v>
      </c>
      <c r="D259" t="s">
        <v>9</v>
      </c>
      <c r="E259">
        <v>540</v>
      </c>
      <c r="F259">
        <v>32.880000000000003</v>
      </c>
      <c r="G259" s="2"/>
    </row>
    <row r="260" spans="1:7">
      <c r="A260" t="s">
        <v>267</v>
      </c>
      <c r="B260">
        <v>379.33</v>
      </c>
      <c r="C260">
        <v>0.43</v>
      </c>
      <c r="D260" t="s">
        <v>9</v>
      </c>
      <c r="E260">
        <v>540</v>
      </c>
      <c r="F260">
        <v>32.880000000000003</v>
      </c>
      <c r="G260" s="2"/>
    </row>
    <row r="261" spans="1:7">
      <c r="A261" t="s">
        <v>268</v>
      </c>
      <c r="B261">
        <v>380.21</v>
      </c>
      <c r="C261">
        <v>0.44</v>
      </c>
      <c r="D261" t="s">
        <v>9</v>
      </c>
      <c r="E261">
        <v>540</v>
      </c>
      <c r="F261">
        <v>32.880000000000003</v>
      </c>
      <c r="G261" s="2"/>
    </row>
    <row r="262" spans="1:7">
      <c r="A262" t="s">
        <v>269</v>
      </c>
      <c r="B262">
        <v>380.91</v>
      </c>
      <c r="C262">
        <v>0.43</v>
      </c>
      <c r="D262" t="s">
        <v>9</v>
      </c>
      <c r="E262">
        <v>540</v>
      </c>
      <c r="F262">
        <v>32.880000000000003</v>
      </c>
      <c r="G262" s="2"/>
    </row>
    <row r="263" spans="1:7">
      <c r="A263" t="s">
        <v>270</v>
      </c>
      <c r="B263">
        <v>381.73</v>
      </c>
      <c r="C263">
        <v>0.6</v>
      </c>
      <c r="D263" t="s">
        <v>9</v>
      </c>
      <c r="E263">
        <v>540</v>
      </c>
      <c r="F263">
        <v>32.880000000000003</v>
      </c>
      <c r="G263" s="2"/>
    </row>
    <row r="264" spans="1:7">
      <c r="A264" t="s">
        <v>271</v>
      </c>
      <c r="B264">
        <v>382.96</v>
      </c>
      <c r="C264">
        <v>0.6</v>
      </c>
      <c r="D264" t="s">
        <v>9</v>
      </c>
      <c r="E264">
        <v>540</v>
      </c>
      <c r="F264">
        <v>32.880000000000003</v>
      </c>
      <c r="G264" s="2"/>
    </row>
    <row r="265" spans="1:7">
      <c r="A265" t="s">
        <v>272</v>
      </c>
      <c r="B265">
        <v>385.27</v>
      </c>
      <c r="C265">
        <v>0.72</v>
      </c>
      <c r="D265" t="s">
        <v>9</v>
      </c>
      <c r="E265">
        <v>540</v>
      </c>
      <c r="F265">
        <v>32.880000000000003</v>
      </c>
      <c r="G265" s="2"/>
    </row>
    <row r="266" spans="1:7">
      <c r="A266" t="s">
        <v>273</v>
      </c>
      <c r="B266">
        <v>385.63</v>
      </c>
      <c r="C266">
        <v>0.72</v>
      </c>
      <c r="D266" t="s">
        <v>9</v>
      </c>
      <c r="E266">
        <v>540</v>
      </c>
      <c r="F266">
        <v>32.880000000000003</v>
      </c>
      <c r="G266" s="2"/>
    </row>
    <row r="267" spans="1:7">
      <c r="A267" t="s">
        <v>274</v>
      </c>
      <c r="B267">
        <v>386.58</v>
      </c>
      <c r="C267">
        <v>0.72</v>
      </c>
      <c r="D267" t="s">
        <v>9</v>
      </c>
      <c r="E267">
        <v>540</v>
      </c>
      <c r="F267">
        <v>32.880000000000003</v>
      </c>
      <c r="G267" s="2"/>
    </row>
    <row r="268" spans="1:7">
      <c r="A268" t="s">
        <v>275</v>
      </c>
      <c r="B268">
        <v>387.85</v>
      </c>
      <c r="C268">
        <v>0.72</v>
      </c>
      <c r="D268" t="s">
        <v>9</v>
      </c>
      <c r="E268">
        <v>540</v>
      </c>
      <c r="F268">
        <v>32.880000000000003</v>
      </c>
      <c r="G268" s="2"/>
    </row>
    <row r="269" spans="1:7">
      <c r="A269" t="s">
        <v>276</v>
      </c>
      <c r="B269">
        <v>389.12</v>
      </c>
      <c r="C269">
        <v>0.72</v>
      </c>
      <c r="D269" t="s">
        <v>9</v>
      </c>
      <c r="E269">
        <v>540</v>
      </c>
      <c r="F269">
        <v>32.880000000000003</v>
      </c>
      <c r="G269" s="2"/>
    </row>
    <row r="270" spans="1:7">
      <c r="A270" t="s">
        <v>277</v>
      </c>
      <c r="B270">
        <v>390.33</v>
      </c>
      <c r="C270">
        <v>0.72</v>
      </c>
      <c r="D270" t="s">
        <v>9</v>
      </c>
      <c r="E270">
        <v>540</v>
      </c>
      <c r="F270">
        <v>32.880000000000003</v>
      </c>
      <c r="G270" s="2"/>
    </row>
    <row r="271" spans="1:7">
      <c r="A271" t="s">
        <v>278</v>
      </c>
      <c r="B271">
        <v>391.67</v>
      </c>
      <c r="C271">
        <v>0.96</v>
      </c>
      <c r="D271" t="s">
        <v>9</v>
      </c>
      <c r="E271">
        <v>540</v>
      </c>
      <c r="F271">
        <v>32.880000000000003</v>
      </c>
      <c r="G271" s="2"/>
    </row>
    <row r="272" spans="1:7">
      <c r="A272" t="s">
        <v>279</v>
      </c>
      <c r="B272">
        <v>393.3</v>
      </c>
      <c r="C272">
        <v>0.97</v>
      </c>
      <c r="D272" t="s">
        <v>9</v>
      </c>
      <c r="E272">
        <v>540</v>
      </c>
      <c r="F272">
        <v>32.880000000000003</v>
      </c>
      <c r="G272" s="2"/>
    </row>
    <row r="273" spans="1:7">
      <c r="A273" t="s">
        <v>280</v>
      </c>
      <c r="B273">
        <v>394.95</v>
      </c>
      <c r="C273">
        <v>3.77</v>
      </c>
      <c r="D273" t="s">
        <v>9</v>
      </c>
      <c r="E273">
        <v>540</v>
      </c>
      <c r="F273">
        <v>32.880000000000003</v>
      </c>
      <c r="G273" s="2"/>
    </row>
    <row r="274" spans="1:7">
      <c r="A274" t="s">
        <v>281</v>
      </c>
      <c r="B274">
        <v>258.57</v>
      </c>
      <c r="C274">
        <v>3.44</v>
      </c>
      <c r="D274" t="s">
        <v>9</v>
      </c>
      <c r="E274">
        <v>540</v>
      </c>
      <c r="F274">
        <v>32.880000000000003</v>
      </c>
      <c r="G274" s="2"/>
    </row>
    <row r="275" spans="1:7">
      <c r="A275" t="s">
        <v>282</v>
      </c>
      <c r="B275">
        <v>264.45999999999998</v>
      </c>
      <c r="C275">
        <v>3.45</v>
      </c>
      <c r="D275" t="s">
        <v>9</v>
      </c>
      <c r="E275">
        <v>540</v>
      </c>
      <c r="F275">
        <v>32.880000000000003</v>
      </c>
      <c r="G275" s="2"/>
    </row>
    <row r="276" spans="1:7">
      <c r="A276" t="s">
        <v>283</v>
      </c>
      <c r="B276">
        <v>270.39</v>
      </c>
      <c r="C276">
        <v>1.25</v>
      </c>
      <c r="D276" t="s">
        <v>9</v>
      </c>
      <c r="E276">
        <v>540</v>
      </c>
      <c r="F276">
        <v>32.880000000000003</v>
      </c>
      <c r="G276" s="2"/>
    </row>
    <row r="277" spans="1:7">
      <c r="A277" t="s">
        <v>284</v>
      </c>
      <c r="B277">
        <v>272.58</v>
      </c>
      <c r="C277">
        <v>5.0599999999999996</v>
      </c>
      <c r="D277" t="s">
        <v>9</v>
      </c>
      <c r="E277">
        <v>540</v>
      </c>
      <c r="F277">
        <v>32.880000000000003</v>
      </c>
      <c r="G277" s="2"/>
    </row>
    <row r="278" spans="1:7">
      <c r="A278" t="s">
        <v>285</v>
      </c>
      <c r="B278">
        <v>281.61</v>
      </c>
      <c r="C278">
        <v>5.12</v>
      </c>
      <c r="D278" t="s">
        <v>9</v>
      </c>
      <c r="E278">
        <v>540</v>
      </c>
      <c r="F278">
        <v>32.880000000000003</v>
      </c>
      <c r="G278" s="2"/>
    </row>
    <row r="279" spans="1:7">
      <c r="A279" t="s">
        <v>286</v>
      </c>
      <c r="B279">
        <v>296.47000000000003</v>
      </c>
      <c r="C279">
        <v>4.71</v>
      </c>
      <c r="D279" t="s">
        <v>9</v>
      </c>
      <c r="E279">
        <v>540</v>
      </c>
      <c r="F279">
        <v>32.880000000000003</v>
      </c>
      <c r="G279" s="2"/>
    </row>
    <row r="280" spans="1:7">
      <c r="A280" t="s">
        <v>287</v>
      </c>
      <c r="B280">
        <v>305.07</v>
      </c>
      <c r="C280">
        <v>3.35</v>
      </c>
      <c r="D280" t="s">
        <v>9</v>
      </c>
      <c r="E280">
        <v>540</v>
      </c>
      <c r="F280">
        <v>32.880000000000003</v>
      </c>
      <c r="G280" s="2"/>
    </row>
    <row r="281" spans="1:7">
      <c r="A281" t="s">
        <v>288</v>
      </c>
      <c r="B281">
        <v>310.89</v>
      </c>
      <c r="C281">
        <v>4.0999999999999996</v>
      </c>
      <c r="D281" t="s">
        <v>9</v>
      </c>
      <c r="E281">
        <v>540</v>
      </c>
      <c r="F281">
        <v>32.880000000000003</v>
      </c>
      <c r="G281" s="2"/>
    </row>
    <row r="282" spans="1:7">
      <c r="A282" t="s">
        <v>289</v>
      </c>
      <c r="B282">
        <v>318</v>
      </c>
      <c r="C282">
        <v>3</v>
      </c>
      <c r="D282" t="s">
        <v>9</v>
      </c>
      <c r="E282">
        <v>540</v>
      </c>
      <c r="F282">
        <v>32.880000000000003</v>
      </c>
      <c r="G282" s="2"/>
    </row>
    <row r="283" spans="1:7">
      <c r="A283" t="s">
        <v>290</v>
      </c>
      <c r="B283">
        <v>323.22000000000003</v>
      </c>
      <c r="C283">
        <v>1.29</v>
      </c>
      <c r="D283" t="s">
        <v>9</v>
      </c>
      <c r="E283">
        <v>540</v>
      </c>
      <c r="F283">
        <v>32.880000000000003</v>
      </c>
      <c r="G283" s="2"/>
    </row>
    <row r="284" spans="1:7">
      <c r="A284" t="s">
        <v>291</v>
      </c>
      <c r="B284">
        <v>325.49</v>
      </c>
      <c r="C284">
        <v>5.39</v>
      </c>
      <c r="D284" t="s">
        <v>9</v>
      </c>
      <c r="E284">
        <v>540</v>
      </c>
      <c r="F284">
        <v>32.880000000000003</v>
      </c>
      <c r="G284" s="2"/>
    </row>
    <row r="285" spans="1:7">
      <c r="A285" t="s">
        <v>292</v>
      </c>
      <c r="B285">
        <v>334.88</v>
      </c>
      <c r="C285">
        <v>1.03</v>
      </c>
      <c r="D285" t="s">
        <v>9</v>
      </c>
      <c r="E285">
        <v>540</v>
      </c>
      <c r="F285">
        <v>32.880000000000003</v>
      </c>
      <c r="G285" s="2"/>
    </row>
    <row r="286" spans="1:7">
      <c r="A286" t="s">
        <v>293</v>
      </c>
      <c r="B286">
        <v>349.2</v>
      </c>
      <c r="C286">
        <v>2.83</v>
      </c>
      <c r="D286" t="s">
        <v>9</v>
      </c>
      <c r="E286">
        <v>540</v>
      </c>
      <c r="F286">
        <v>32.880000000000003</v>
      </c>
      <c r="G286" s="2"/>
    </row>
    <row r="287" spans="1:7">
      <c r="A287" t="s">
        <v>294</v>
      </c>
      <c r="B287">
        <v>414.85</v>
      </c>
      <c r="C287">
        <v>2.31</v>
      </c>
      <c r="D287" t="s">
        <v>9</v>
      </c>
      <c r="E287">
        <v>540</v>
      </c>
      <c r="F287">
        <v>32.880000000000003</v>
      </c>
      <c r="G287" s="2"/>
    </row>
    <row r="288" spans="1:7">
      <c r="A288" t="s">
        <v>295</v>
      </c>
      <c r="B288">
        <v>446.59</v>
      </c>
      <c r="C288">
        <v>0.43</v>
      </c>
      <c r="D288" t="s">
        <v>9</v>
      </c>
      <c r="E288">
        <v>540</v>
      </c>
      <c r="F288">
        <v>32.880000000000003</v>
      </c>
      <c r="G288" s="2"/>
    </row>
    <row r="289" spans="1:7">
      <c r="A289" t="s">
        <v>296</v>
      </c>
      <c r="B289">
        <v>447.35</v>
      </c>
      <c r="C289">
        <v>0.43</v>
      </c>
      <c r="D289" t="s">
        <v>9</v>
      </c>
      <c r="E289">
        <v>540</v>
      </c>
      <c r="F289">
        <v>32.880000000000003</v>
      </c>
      <c r="G289" s="2"/>
    </row>
    <row r="290" spans="1:7">
      <c r="A290" t="s">
        <v>297</v>
      </c>
      <c r="B290">
        <v>448.46</v>
      </c>
      <c r="C290">
        <v>0.43</v>
      </c>
      <c r="D290" t="s">
        <v>9</v>
      </c>
      <c r="E290">
        <v>540</v>
      </c>
      <c r="F290">
        <v>32.880000000000003</v>
      </c>
      <c r="G290" s="2"/>
    </row>
    <row r="291" spans="1:7">
      <c r="A291" t="s">
        <v>298</v>
      </c>
      <c r="B291">
        <v>450.15</v>
      </c>
      <c r="C291">
        <v>0.43</v>
      </c>
      <c r="D291" t="s">
        <v>9</v>
      </c>
      <c r="E291">
        <v>540</v>
      </c>
      <c r="F291">
        <v>32.880000000000003</v>
      </c>
      <c r="G291" s="2"/>
    </row>
    <row r="292" spans="1:7">
      <c r="A292" t="s">
        <v>299</v>
      </c>
      <c r="B292">
        <v>451.17</v>
      </c>
      <c r="C292">
        <v>0.43</v>
      </c>
      <c r="D292" t="s">
        <v>9</v>
      </c>
      <c r="E292">
        <v>540</v>
      </c>
      <c r="F292">
        <v>32.880000000000003</v>
      </c>
      <c r="G292" s="2"/>
    </row>
    <row r="293" spans="1:7">
      <c r="A293" t="s">
        <v>300</v>
      </c>
      <c r="B293">
        <v>451.79</v>
      </c>
      <c r="C293">
        <v>0.43</v>
      </c>
      <c r="D293" t="s">
        <v>9</v>
      </c>
      <c r="E293">
        <v>540</v>
      </c>
      <c r="F293">
        <v>32.880000000000003</v>
      </c>
      <c r="G293" s="2"/>
    </row>
    <row r="294" spans="1:7">
      <c r="A294" t="s">
        <v>301</v>
      </c>
      <c r="B294">
        <v>451.59</v>
      </c>
      <c r="C294">
        <v>0.43</v>
      </c>
      <c r="D294" t="s">
        <v>9</v>
      </c>
      <c r="E294">
        <v>540</v>
      </c>
      <c r="F294">
        <v>32.880000000000003</v>
      </c>
      <c r="G294" s="2"/>
    </row>
    <row r="295" spans="1:7">
      <c r="A295" t="s">
        <v>302</v>
      </c>
      <c r="B295">
        <v>452.59</v>
      </c>
      <c r="C295">
        <v>0.43</v>
      </c>
      <c r="D295" t="s">
        <v>9</v>
      </c>
      <c r="E295">
        <v>540</v>
      </c>
      <c r="F295">
        <v>32.880000000000003</v>
      </c>
      <c r="G295" s="2"/>
    </row>
    <row r="296" spans="1:7">
      <c r="A296" t="s">
        <v>303</v>
      </c>
      <c r="B296">
        <v>460.79</v>
      </c>
      <c r="C296">
        <v>0.43</v>
      </c>
      <c r="D296" t="s">
        <v>9</v>
      </c>
      <c r="E296">
        <v>540</v>
      </c>
      <c r="F296">
        <v>32.880000000000003</v>
      </c>
      <c r="G296" s="2"/>
    </row>
    <row r="297" spans="1:7">
      <c r="A297" t="s">
        <v>304</v>
      </c>
      <c r="B297">
        <v>468.13</v>
      </c>
      <c r="C297">
        <v>0.43</v>
      </c>
      <c r="D297" t="s">
        <v>9</v>
      </c>
      <c r="E297">
        <v>540</v>
      </c>
      <c r="F297">
        <v>32.880000000000003</v>
      </c>
      <c r="G297" s="2"/>
    </row>
    <row r="298" spans="1:7">
      <c r="A298" t="s">
        <v>305</v>
      </c>
      <c r="B298">
        <v>468.91</v>
      </c>
      <c r="C298">
        <v>0.43</v>
      </c>
      <c r="D298" t="s">
        <v>9</v>
      </c>
      <c r="E298">
        <v>540</v>
      </c>
      <c r="F298">
        <v>32.880000000000003</v>
      </c>
      <c r="G298" s="2"/>
    </row>
    <row r="299" spans="1:7">
      <c r="A299" t="s">
        <v>306</v>
      </c>
      <c r="B299">
        <v>469.69</v>
      </c>
      <c r="C299">
        <v>0.43</v>
      </c>
      <c r="D299" t="s">
        <v>9</v>
      </c>
      <c r="E299">
        <v>540</v>
      </c>
      <c r="F299">
        <v>32.880000000000003</v>
      </c>
      <c r="G299" s="2"/>
    </row>
    <row r="300" spans="1:7">
      <c r="A300" t="s">
        <v>307</v>
      </c>
      <c r="B300">
        <v>470.51</v>
      </c>
      <c r="C300">
        <v>0.43</v>
      </c>
      <c r="D300" t="s">
        <v>9</v>
      </c>
      <c r="E300">
        <v>540</v>
      </c>
      <c r="F300">
        <v>32.880000000000003</v>
      </c>
      <c r="G300" s="2"/>
    </row>
    <row r="301" spans="1:7">
      <c r="A301" t="s">
        <v>308</v>
      </c>
      <c r="B301">
        <v>471.45</v>
      </c>
      <c r="C301">
        <v>0.43</v>
      </c>
      <c r="D301" t="s">
        <v>9</v>
      </c>
      <c r="E301">
        <v>540</v>
      </c>
      <c r="F301">
        <v>32.880000000000003</v>
      </c>
      <c r="G301" s="2"/>
    </row>
    <row r="302" spans="1:7">
      <c r="A302" t="s">
        <v>309</v>
      </c>
      <c r="B302">
        <v>472.35</v>
      </c>
      <c r="C302">
        <v>0.43</v>
      </c>
      <c r="D302" t="s">
        <v>9</v>
      </c>
      <c r="E302">
        <v>540</v>
      </c>
      <c r="F302">
        <v>32.880000000000003</v>
      </c>
      <c r="G302" s="2"/>
    </row>
    <row r="303" spans="1:7">
      <c r="A303" t="s">
        <v>310</v>
      </c>
      <c r="B303">
        <v>473.16</v>
      </c>
      <c r="C303">
        <v>0.43</v>
      </c>
      <c r="D303" t="s">
        <v>9</v>
      </c>
      <c r="E303">
        <v>540</v>
      </c>
      <c r="F303">
        <v>32.880000000000003</v>
      </c>
      <c r="G303" s="2"/>
    </row>
    <row r="304" spans="1:7">
      <c r="A304" t="s">
        <v>311</v>
      </c>
      <c r="B304">
        <v>473.96</v>
      </c>
      <c r="C304">
        <v>0.43</v>
      </c>
      <c r="D304" t="s">
        <v>9</v>
      </c>
      <c r="E304">
        <v>540</v>
      </c>
      <c r="F304">
        <v>32.880000000000003</v>
      </c>
      <c r="G304" s="2"/>
    </row>
    <row r="305" spans="1:7">
      <c r="A305" t="s">
        <v>312</v>
      </c>
      <c r="B305">
        <v>474.84</v>
      </c>
      <c r="C305">
        <v>0.43</v>
      </c>
      <c r="D305" t="s">
        <v>9</v>
      </c>
      <c r="E305">
        <v>540</v>
      </c>
      <c r="F305">
        <v>32.880000000000003</v>
      </c>
      <c r="G305" s="2"/>
    </row>
    <row r="306" spans="1:7">
      <c r="A306" t="s">
        <v>313</v>
      </c>
      <c r="B306">
        <v>483.51</v>
      </c>
      <c r="C306">
        <v>0.43</v>
      </c>
      <c r="D306" t="s">
        <v>9</v>
      </c>
      <c r="E306">
        <v>540</v>
      </c>
      <c r="F306">
        <v>32.880000000000003</v>
      </c>
      <c r="G306" s="2"/>
    </row>
    <row r="307" spans="1:7">
      <c r="A307" t="s">
        <v>314</v>
      </c>
      <c r="B307">
        <v>490.64</v>
      </c>
      <c r="C307">
        <v>0.43</v>
      </c>
      <c r="D307" t="s">
        <v>9</v>
      </c>
      <c r="E307">
        <v>540</v>
      </c>
      <c r="F307">
        <v>32.880000000000003</v>
      </c>
      <c r="G307" s="2"/>
    </row>
    <row r="308" spans="1:7">
      <c r="A308" t="s">
        <v>315</v>
      </c>
      <c r="B308">
        <v>491.45</v>
      </c>
      <c r="C308">
        <v>0.43</v>
      </c>
      <c r="D308" t="s">
        <v>9</v>
      </c>
      <c r="E308">
        <v>540</v>
      </c>
      <c r="F308">
        <v>32.880000000000003</v>
      </c>
      <c r="G308" s="2"/>
    </row>
    <row r="309" spans="1:7">
      <c r="A309" t="s">
        <v>316</v>
      </c>
      <c r="B309">
        <v>492.09</v>
      </c>
      <c r="C309">
        <v>0.43</v>
      </c>
      <c r="D309" t="s">
        <v>9</v>
      </c>
      <c r="E309">
        <v>540</v>
      </c>
      <c r="F309">
        <v>32.880000000000003</v>
      </c>
      <c r="G309" s="2"/>
    </row>
    <row r="310" spans="1:7">
      <c r="A310" t="s">
        <v>317</v>
      </c>
      <c r="B310">
        <v>492.86</v>
      </c>
      <c r="C310">
        <v>0.43</v>
      </c>
      <c r="D310" t="s">
        <v>9</v>
      </c>
      <c r="E310">
        <v>540</v>
      </c>
      <c r="F310">
        <v>32.880000000000003</v>
      </c>
      <c r="G310" s="2"/>
    </row>
    <row r="311" spans="1:7">
      <c r="A311" t="s">
        <v>318</v>
      </c>
      <c r="B311">
        <v>493.77</v>
      </c>
      <c r="C311">
        <v>0.43</v>
      </c>
      <c r="D311" t="s">
        <v>9</v>
      </c>
      <c r="E311">
        <v>540</v>
      </c>
      <c r="F311">
        <v>32.880000000000003</v>
      </c>
      <c r="G311" s="2"/>
    </row>
    <row r="312" spans="1:7">
      <c r="A312" t="s">
        <v>319</v>
      </c>
      <c r="B312">
        <v>494.57</v>
      </c>
      <c r="C312">
        <v>0.43</v>
      </c>
      <c r="D312" t="s">
        <v>9</v>
      </c>
      <c r="E312">
        <v>540</v>
      </c>
      <c r="F312">
        <v>32.880000000000003</v>
      </c>
      <c r="G312" s="2"/>
    </row>
    <row r="313" spans="1:7">
      <c r="A313" t="s">
        <v>320</v>
      </c>
      <c r="B313">
        <v>495.35</v>
      </c>
      <c r="C313">
        <v>0.43</v>
      </c>
      <c r="D313" t="s">
        <v>9</v>
      </c>
      <c r="E313">
        <v>540</v>
      </c>
      <c r="F313">
        <v>32.880000000000003</v>
      </c>
      <c r="G313" s="2"/>
    </row>
    <row r="314" spans="1:7">
      <c r="A314" t="s">
        <v>321</v>
      </c>
      <c r="B314">
        <v>496.09</v>
      </c>
      <c r="C314">
        <v>0.43</v>
      </c>
      <c r="D314" t="s">
        <v>9</v>
      </c>
      <c r="E314">
        <v>540</v>
      </c>
      <c r="F314">
        <v>32.880000000000003</v>
      </c>
      <c r="G314" s="2"/>
    </row>
    <row r="315" spans="1:7">
      <c r="A315" t="s">
        <v>322</v>
      </c>
      <c r="B315">
        <v>496.9</v>
      </c>
      <c r="C315">
        <v>0.6</v>
      </c>
      <c r="D315" t="s">
        <v>9</v>
      </c>
      <c r="E315">
        <v>540</v>
      </c>
      <c r="F315">
        <v>32.880000000000003</v>
      </c>
      <c r="G315" s="2"/>
    </row>
    <row r="316" spans="1:7">
      <c r="A316" t="s">
        <v>323</v>
      </c>
      <c r="B316">
        <v>498.03</v>
      </c>
      <c r="C316">
        <v>0.6</v>
      </c>
      <c r="D316" t="s">
        <v>9</v>
      </c>
      <c r="E316">
        <v>540</v>
      </c>
      <c r="F316">
        <v>32.880000000000003</v>
      </c>
      <c r="G316" s="2"/>
    </row>
    <row r="317" spans="1:7">
      <c r="A317" t="s">
        <v>324</v>
      </c>
      <c r="B317">
        <v>499.02</v>
      </c>
      <c r="C317">
        <v>0.6</v>
      </c>
      <c r="D317" t="s">
        <v>9</v>
      </c>
      <c r="E317">
        <v>540</v>
      </c>
      <c r="F317">
        <v>32.880000000000003</v>
      </c>
      <c r="G317" s="2"/>
    </row>
    <row r="318" spans="1:7">
      <c r="A318" t="s">
        <v>325</v>
      </c>
      <c r="B318">
        <v>500.04</v>
      </c>
      <c r="C318">
        <v>0.6</v>
      </c>
      <c r="D318" t="s">
        <v>9</v>
      </c>
      <c r="E318">
        <v>540</v>
      </c>
      <c r="F318">
        <v>32.880000000000003</v>
      </c>
      <c r="G318" s="2"/>
    </row>
    <row r="319" spans="1:7">
      <c r="A319" t="s">
        <v>326</v>
      </c>
      <c r="B319">
        <v>501.03</v>
      </c>
      <c r="C319">
        <v>0.6</v>
      </c>
      <c r="D319" t="s">
        <v>9</v>
      </c>
      <c r="E319">
        <v>540</v>
      </c>
      <c r="F319">
        <v>32.880000000000003</v>
      </c>
      <c r="G319" s="2"/>
    </row>
    <row r="320" spans="1:7">
      <c r="A320" t="s">
        <v>327</v>
      </c>
      <c r="B320">
        <v>502.42</v>
      </c>
      <c r="C320">
        <v>0.72</v>
      </c>
      <c r="D320" t="s">
        <v>9</v>
      </c>
      <c r="E320">
        <v>540</v>
      </c>
      <c r="F320">
        <v>32.880000000000003</v>
      </c>
      <c r="G320" s="2"/>
    </row>
    <row r="321" spans="1:7">
      <c r="A321" t="s">
        <v>328</v>
      </c>
      <c r="B321">
        <v>503.96</v>
      </c>
      <c r="C321">
        <v>0.96</v>
      </c>
      <c r="D321" t="s">
        <v>9</v>
      </c>
      <c r="E321">
        <v>540</v>
      </c>
      <c r="F321">
        <v>32.880000000000003</v>
      </c>
      <c r="G321" s="2"/>
    </row>
    <row r="322" spans="1:7">
      <c r="A322" t="s">
        <v>329</v>
      </c>
      <c r="B322">
        <v>371.64</v>
      </c>
      <c r="C322">
        <v>5.62</v>
      </c>
      <c r="D322" t="s">
        <v>9</v>
      </c>
      <c r="E322">
        <v>540</v>
      </c>
      <c r="F322">
        <v>32.880000000000003</v>
      </c>
      <c r="G322" s="2"/>
    </row>
    <row r="323" spans="1:7">
      <c r="A323" t="s">
        <v>330</v>
      </c>
      <c r="B323">
        <v>381.67</v>
      </c>
      <c r="C323">
        <v>5.69</v>
      </c>
      <c r="D323" t="s">
        <v>9</v>
      </c>
      <c r="E323">
        <v>540</v>
      </c>
      <c r="F323">
        <v>32.880000000000003</v>
      </c>
      <c r="G323" s="2"/>
    </row>
    <row r="324" spans="1:7">
      <c r="A324" t="s">
        <v>331</v>
      </c>
      <c r="B324">
        <v>391.7</v>
      </c>
      <c r="C324">
        <v>5.69</v>
      </c>
      <c r="D324" t="s">
        <v>9</v>
      </c>
      <c r="E324">
        <v>540</v>
      </c>
      <c r="F324">
        <v>32.880000000000003</v>
      </c>
      <c r="G324" s="2"/>
    </row>
    <row r="325" spans="1:7">
      <c r="A325" t="s">
        <v>332</v>
      </c>
      <c r="B325">
        <v>401.82</v>
      </c>
      <c r="C325">
        <v>5.69</v>
      </c>
      <c r="D325" t="s">
        <v>9</v>
      </c>
      <c r="E325">
        <v>540</v>
      </c>
      <c r="F325">
        <v>32.880000000000003</v>
      </c>
      <c r="G325" s="2"/>
    </row>
    <row r="326" spans="1:7">
      <c r="A326" t="s">
        <v>333</v>
      </c>
      <c r="B326">
        <v>411.9</v>
      </c>
      <c r="C326">
        <v>5.69</v>
      </c>
      <c r="D326" t="s">
        <v>9</v>
      </c>
      <c r="E326">
        <v>540</v>
      </c>
      <c r="F326">
        <v>32.880000000000003</v>
      </c>
      <c r="G326" s="2"/>
    </row>
    <row r="327" spans="1:7">
      <c r="A327" t="s">
        <v>334</v>
      </c>
      <c r="B327">
        <v>421.46</v>
      </c>
      <c r="C327">
        <v>5.45</v>
      </c>
      <c r="D327" t="s">
        <v>9</v>
      </c>
      <c r="E327">
        <v>540</v>
      </c>
      <c r="F327">
        <v>32.880000000000003</v>
      </c>
      <c r="G327" s="2"/>
    </row>
    <row r="328" spans="1:7">
      <c r="A328" t="s">
        <v>335</v>
      </c>
      <c r="B328">
        <v>430.14</v>
      </c>
      <c r="C328">
        <v>4.9000000000000004</v>
      </c>
      <c r="D328" t="s">
        <v>9</v>
      </c>
      <c r="E328">
        <v>540</v>
      </c>
      <c r="F328">
        <v>32.880000000000003</v>
      </c>
      <c r="G328" s="2"/>
    </row>
    <row r="329" spans="1:7">
      <c r="A329" t="s">
        <v>336</v>
      </c>
      <c r="B329">
        <v>432.27</v>
      </c>
      <c r="C329">
        <v>1.22</v>
      </c>
      <c r="D329" t="s">
        <v>9</v>
      </c>
      <c r="E329">
        <v>540</v>
      </c>
      <c r="F329">
        <v>32.880000000000003</v>
      </c>
      <c r="G329" s="2"/>
    </row>
    <row r="330" spans="1:7">
      <c r="A330" t="s">
        <v>337</v>
      </c>
      <c r="B330">
        <v>432.98</v>
      </c>
      <c r="C330">
        <v>0.43</v>
      </c>
      <c r="D330" t="s">
        <v>9</v>
      </c>
      <c r="E330">
        <v>540</v>
      </c>
      <c r="F330">
        <v>32.880000000000003</v>
      </c>
      <c r="G330" s="2"/>
    </row>
    <row r="331" spans="1:7">
      <c r="A331" t="s">
        <v>338</v>
      </c>
      <c r="B331">
        <v>433.75</v>
      </c>
      <c r="C331">
        <v>0.43</v>
      </c>
      <c r="D331" t="s">
        <v>9</v>
      </c>
      <c r="E331">
        <v>540</v>
      </c>
      <c r="F331">
        <v>32.880000000000003</v>
      </c>
      <c r="G331" s="2"/>
    </row>
    <row r="332" spans="1:7">
      <c r="A332" t="s">
        <v>339</v>
      </c>
      <c r="B332">
        <v>448.69</v>
      </c>
      <c r="C332">
        <v>0.43</v>
      </c>
      <c r="D332" t="s">
        <v>9</v>
      </c>
      <c r="E332">
        <v>540</v>
      </c>
      <c r="F332">
        <v>32.880000000000003</v>
      </c>
      <c r="G332" s="2"/>
    </row>
    <row r="333" spans="1:7">
      <c r="A333" t="s">
        <v>340</v>
      </c>
      <c r="B333">
        <v>449.45</v>
      </c>
      <c r="C333">
        <v>0.43</v>
      </c>
      <c r="D333" t="s">
        <v>9</v>
      </c>
      <c r="E333">
        <v>540</v>
      </c>
      <c r="F333">
        <v>32.880000000000003</v>
      </c>
      <c r="G333" s="2"/>
    </row>
    <row r="334" spans="1:7">
      <c r="A334" t="s">
        <v>341</v>
      </c>
      <c r="B334">
        <v>451.1</v>
      </c>
      <c r="C334">
        <v>0.96</v>
      </c>
      <c r="D334" t="s">
        <v>9</v>
      </c>
      <c r="E334">
        <v>540</v>
      </c>
      <c r="F334">
        <v>32.880000000000003</v>
      </c>
      <c r="G334" s="2"/>
    </row>
    <row r="335" spans="1:7">
      <c r="A335" t="s">
        <v>342</v>
      </c>
      <c r="B335">
        <v>452.91</v>
      </c>
      <c r="C335">
        <v>0.96</v>
      </c>
      <c r="D335" t="s">
        <v>9</v>
      </c>
      <c r="E335">
        <v>540</v>
      </c>
      <c r="F335">
        <v>32.880000000000003</v>
      </c>
      <c r="G335" s="2"/>
    </row>
    <row r="336" spans="1:7">
      <c r="A336" t="s">
        <v>343</v>
      </c>
      <c r="B336">
        <v>332.42</v>
      </c>
      <c r="C336">
        <v>3.74</v>
      </c>
      <c r="D336" t="s">
        <v>9</v>
      </c>
      <c r="E336">
        <v>540</v>
      </c>
      <c r="F336">
        <v>32.880000000000003</v>
      </c>
      <c r="G336" s="2"/>
    </row>
    <row r="337" spans="1:7">
      <c r="A337" t="s">
        <v>344</v>
      </c>
      <c r="B337">
        <v>333.08</v>
      </c>
      <c r="C337">
        <v>0.43</v>
      </c>
      <c r="D337" t="s">
        <v>9</v>
      </c>
      <c r="E337">
        <v>540</v>
      </c>
      <c r="F337">
        <v>32.880000000000003</v>
      </c>
      <c r="G337" s="2"/>
    </row>
    <row r="338" spans="1:7">
      <c r="A338" t="s">
        <v>345</v>
      </c>
      <c r="B338">
        <v>340.96</v>
      </c>
      <c r="C338">
        <v>0.43</v>
      </c>
      <c r="D338" t="s">
        <v>9</v>
      </c>
      <c r="E338">
        <v>540</v>
      </c>
      <c r="F338">
        <v>32.880000000000003</v>
      </c>
      <c r="G338" s="2"/>
    </row>
    <row r="339" spans="1:7">
      <c r="A339" t="s">
        <v>346</v>
      </c>
      <c r="B339">
        <v>341.88</v>
      </c>
      <c r="C339">
        <v>0.43</v>
      </c>
      <c r="D339" t="s">
        <v>9</v>
      </c>
      <c r="E339">
        <v>540</v>
      </c>
      <c r="F339">
        <v>32.880000000000003</v>
      </c>
      <c r="G339" s="2"/>
    </row>
    <row r="340" spans="1:7">
      <c r="A340" t="s">
        <v>347</v>
      </c>
      <c r="B340">
        <v>342.66</v>
      </c>
      <c r="C340">
        <v>0.43</v>
      </c>
      <c r="D340" t="s">
        <v>9</v>
      </c>
      <c r="E340">
        <v>540</v>
      </c>
      <c r="F340">
        <v>32.880000000000003</v>
      </c>
      <c r="G340" s="2"/>
    </row>
    <row r="341" spans="1:7">
      <c r="A341" t="s">
        <v>348</v>
      </c>
      <c r="B341">
        <v>343.45</v>
      </c>
      <c r="C341">
        <v>0.43</v>
      </c>
      <c r="D341" t="s">
        <v>9</v>
      </c>
      <c r="E341">
        <v>540</v>
      </c>
      <c r="F341">
        <v>32.880000000000003</v>
      </c>
      <c r="G341" s="2"/>
    </row>
    <row r="342" spans="1:7">
      <c r="A342" t="s">
        <v>349</v>
      </c>
      <c r="B342">
        <v>344.25</v>
      </c>
      <c r="C342">
        <v>0.43</v>
      </c>
      <c r="D342" t="s">
        <v>9</v>
      </c>
      <c r="E342">
        <v>540</v>
      </c>
      <c r="F342">
        <v>32.880000000000003</v>
      </c>
      <c r="G342" s="2"/>
    </row>
    <row r="343" spans="1:7">
      <c r="A343" t="s">
        <v>350</v>
      </c>
      <c r="B343">
        <v>345.05</v>
      </c>
      <c r="C343">
        <v>0.43</v>
      </c>
      <c r="D343" t="s">
        <v>9</v>
      </c>
      <c r="E343">
        <v>540</v>
      </c>
      <c r="F343">
        <v>32.880000000000003</v>
      </c>
      <c r="G343" s="2"/>
    </row>
    <row r="344" spans="1:7">
      <c r="A344" t="s">
        <v>351</v>
      </c>
      <c r="B344">
        <v>345.79</v>
      </c>
      <c r="C344">
        <v>0.43</v>
      </c>
      <c r="D344" t="s">
        <v>9</v>
      </c>
      <c r="E344">
        <v>540</v>
      </c>
      <c r="F344">
        <v>32.880000000000003</v>
      </c>
      <c r="G344" s="2"/>
    </row>
    <row r="345" spans="1:7">
      <c r="A345" t="s">
        <v>352</v>
      </c>
      <c r="B345">
        <v>353.68</v>
      </c>
      <c r="C345">
        <v>0.45</v>
      </c>
      <c r="D345" t="s">
        <v>9</v>
      </c>
      <c r="E345">
        <v>540</v>
      </c>
      <c r="F345">
        <v>32.880000000000003</v>
      </c>
      <c r="G345" s="2"/>
    </row>
    <row r="346" spans="1:7">
      <c r="A346" t="s">
        <v>353</v>
      </c>
      <c r="B346">
        <v>354.4</v>
      </c>
      <c r="C346">
        <v>0.43</v>
      </c>
      <c r="D346" t="s">
        <v>9</v>
      </c>
      <c r="E346">
        <v>540</v>
      </c>
      <c r="F346">
        <v>32.880000000000003</v>
      </c>
      <c r="G346" s="2"/>
    </row>
    <row r="347" spans="1:7">
      <c r="A347" t="s">
        <v>354</v>
      </c>
      <c r="B347">
        <v>352.27</v>
      </c>
      <c r="C347">
        <v>1.4</v>
      </c>
      <c r="D347" t="s">
        <v>9</v>
      </c>
      <c r="E347">
        <v>540</v>
      </c>
      <c r="F347">
        <v>32.880000000000003</v>
      </c>
      <c r="G347" s="2"/>
    </row>
    <row r="348" spans="1:7">
      <c r="A348" t="s">
        <v>355</v>
      </c>
      <c r="B348">
        <v>319.33</v>
      </c>
      <c r="C348">
        <v>1.52</v>
      </c>
      <c r="D348" t="s">
        <v>9</v>
      </c>
      <c r="E348">
        <v>540</v>
      </c>
      <c r="F348">
        <v>32.880000000000003</v>
      </c>
      <c r="G348" s="2"/>
    </row>
    <row r="349" spans="1:7">
      <c r="A349" t="s">
        <v>356</v>
      </c>
      <c r="B349">
        <v>320.12</v>
      </c>
      <c r="C349">
        <v>0.43</v>
      </c>
      <c r="D349" t="s">
        <v>9</v>
      </c>
      <c r="E349">
        <v>540</v>
      </c>
      <c r="F349">
        <v>32.880000000000003</v>
      </c>
      <c r="G349" s="2"/>
    </row>
    <row r="350" spans="1:7">
      <c r="A350" t="s">
        <v>357</v>
      </c>
      <c r="B350">
        <v>320.91000000000003</v>
      </c>
      <c r="C350">
        <v>0.43</v>
      </c>
      <c r="D350" t="s">
        <v>9</v>
      </c>
      <c r="E350">
        <v>540</v>
      </c>
      <c r="F350">
        <v>32.880000000000003</v>
      </c>
      <c r="G350" s="2"/>
    </row>
    <row r="351" spans="1:7">
      <c r="A351" t="s">
        <v>358</v>
      </c>
      <c r="B351">
        <v>321.61</v>
      </c>
      <c r="C351">
        <v>0.43</v>
      </c>
      <c r="D351" t="s">
        <v>9</v>
      </c>
      <c r="E351">
        <v>540</v>
      </c>
      <c r="F351">
        <v>32.880000000000003</v>
      </c>
      <c r="G351" s="2"/>
    </row>
    <row r="352" spans="1:7">
      <c r="A352" t="s">
        <v>359</v>
      </c>
      <c r="B352">
        <v>322.52</v>
      </c>
      <c r="C352">
        <v>0.43</v>
      </c>
      <c r="D352" t="s">
        <v>9</v>
      </c>
      <c r="E352">
        <v>540</v>
      </c>
      <c r="F352">
        <v>32.880000000000003</v>
      </c>
      <c r="G352" s="2"/>
    </row>
    <row r="353" spans="1:7">
      <c r="A353" t="s">
        <v>360</v>
      </c>
      <c r="B353">
        <v>323.23</v>
      </c>
      <c r="C353">
        <v>0.43</v>
      </c>
      <c r="D353" t="s">
        <v>9</v>
      </c>
      <c r="E353">
        <v>540</v>
      </c>
      <c r="F353">
        <v>32.880000000000003</v>
      </c>
      <c r="G353" s="2"/>
    </row>
    <row r="354" spans="1:7">
      <c r="A354" t="s">
        <v>361</v>
      </c>
      <c r="B354">
        <v>323.99</v>
      </c>
      <c r="C354">
        <v>0.43</v>
      </c>
      <c r="D354" t="s">
        <v>9</v>
      </c>
      <c r="E354">
        <v>540</v>
      </c>
      <c r="F354">
        <v>32.880000000000003</v>
      </c>
      <c r="G354" s="2"/>
    </row>
    <row r="355" spans="1:7">
      <c r="A355" t="s">
        <v>362</v>
      </c>
      <c r="B355">
        <v>324.8</v>
      </c>
      <c r="C355">
        <v>0.43</v>
      </c>
      <c r="D355" t="s">
        <v>9</v>
      </c>
      <c r="E355">
        <v>540</v>
      </c>
      <c r="F355">
        <v>32.880000000000003</v>
      </c>
      <c r="G355" s="2"/>
    </row>
    <row r="356" spans="1:7">
      <c r="A356" t="s">
        <v>363</v>
      </c>
      <c r="B356">
        <v>325.56</v>
      </c>
      <c r="C356">
        <v>0.43</v>
      </c>
      <c r="D356" t="s">
        <v>9</v>
      </c>
      <c r="E356">
        <v>540</v>
      </c>
      <c r="F356">
        <v>32.880000000000003</v>
      </c>
      <c r="G356" s="2"/>
    </row>
    <row r="357" spans="1:7">
      <c r="A357" t="s">
        <v>364</v>
      </c>
      <c r="B357">
        <v>326.3</v>
      </c>
      <c r="C357">
        <v>0.43</v>
      </c>
      <c r="D357" t="s">
        <v>9</v>
      </c>
      <c r="E357">
        <v>540</v>
      </c>
      <c r="F357">
        <v>32.880000000000003</v>
      </c>
      <c r="G357" s="2"/>
    </row>
    <row r="358" spans="1:7">
      <c r="A358" t="s">
        <v>365</v>
      </c>
      <c r="B358">
        <v>327.20999999999998</v>
      </c>
      <c r="C358">
        <v>0.6</v>
      </c>
      <c r="D358" t="s">
        <v>9</v>
      </c>
      <c r="E358">
        <v>540</v>
      </c>
      <c r="F358">
        <v>32.880000000000003</v>
      </c>
      <c r="G358" s="2"/>
    </row>
    <row r="359" spans="1:7">
      <c r="A359" t="s">
        <v>366</v>
      </c>
      <c r="B359">
        <v>333.12</v>
      </c>
      <c r="C359">
        <v>0.6</v>
      </c>
      <c r="D359" t="s">
        <v>9</v>
      </c>
      <c r="E359">
        <v>540</v>
      </c>
      <c r="F359">
        <v>32.880000000000003</v>
      </c>
      <c r="G359" s="2"/>
    </row>
    <row r="360" spans="1:7">
      <c r="A360" t="s">
        <v>367</v>
      </c>
      <c r="B360">
        <v>338.95</v>
      </c>
      <c r="C360">
        <v>3.34</v>
      </c>
      <c r="D360" t="s">
        <v>9</v>
      </c>
      <c r="E360">
        <v>540</v>
      </c>
      <c r="F360">
        <v>32.880000000000003</v>
      </c>
      <c r="G360" s="2"/>
    </row>
    <row r="361" spans="1:7">
      <c r="A361" t="s">
        <v>368</v>
      </c>
      <c r="B361">
        <v>344.73</v>
      </c>
      <c r="C361">
        <v>3.34</v>
      </c>
      <c r="D361" t="s">
        <v>9</v>
      </c>
      <c r="E361">
        <v>540</v>
      </c>
      <c r="F361">
        <v>32.880000000000003</v>
      </c>
      <c r="G361" s="2"/>
    </row>
    <row r="362" spans="1:7">
      <c r="A362" t="s">
        <v>369</v>
      </c>
      <c r="B362">
        <v>262.11</v>
      </c>
      <c r="C362">
        <v>3.34</v>
      </c>
      <c r="D362" t="s">
        <v>9</v>
      </c>
      <c r="E362">
        <v>540</v>
      </c>
      <c r="F362">
        <v>32.880000000000003</v>
      </c>
      <c r="G362" s="2"/>
    </row>
    <row r="363" spans="1:7">
      <c r="A363" t="s">
        <v>370</v>
      </c>
      <c r="B363">
        <v>267.66000000000003</v>
      </c>
      <c r="C363">
        <v>5.84</v>
      </c>
      <c r="D363" t="s">
        <v>9</v>
      </c>
      <c r="E363">
        <v>540</v>
      </c>
      <c r="F363">
        <v>32.880000000000003</v>
      </c>
      <c r="G363" s="2"/>
    </row>
    <row r="364" spans="1:7">
      <c r="A364" t="s">
        <v>371</v>
      </c>
      <c r="B364">
        <v>263.02</v>
      </c>
      <c r="C364">
        <v>3.31</v>
      </c>
      <c r="D364" t="s">
        <v>9</v>
      </c>
      <c r="E364">
        <v>540</v>
      </c>
      <c r="F364">
        <v>32.880000000000003</v>
      </c>
      <c r="G364" s="2"/>
    </row>
    <row r="365" spans="1:7">
      <c r="A365" t="s">
        <v>372</v>
      </c>
      <c r="B365">
        <v>263.02</v>
      </c>
      <c r="C365">
        <v>0.43</v>
      </c>
      <c r="D365" t="s">
        <v>9</v>
      </c>
      <c r="E365">
        <v>540</v>
      </c>
      <c r="F365">
        <v>32.880000000000003</v>
      </c>
      <c r="G365" s="2"/>
    </row>
    <row r="366" spans="1:7">
      <c r="A366" t="s">
        <v>373</v>
      </c>
      <c r="B366">
        <v>263.76</v>
      </c>
      <c r="C366">
        <v>0.43</v>
      </c>
      <c r="D366" t="s">
        <v>9</v>
      </c>
      <c r="E366">
        <v>540</v>
      </c>
      <c r="F366">
        <v>32.880000000000003</v>
      </c>
      <c r="G366" s="2"/>
    </row>
    <row r="367" spans="1:7">
      <c r="A367" t="s">
        <v>374</v>
      </c>
      <c r="B367">
        <v>264.58</v>
      </c>
      <c r="C367">
        <v>0.43</v>
      </c>
      <c r="D367" t="s">
        <v>9</v>
      </c>
      <c r="E367">
        <v>540</v>
      </c>
      <c r="F367">
        <v>32.880000000000003</v>
      </c>
      <c r="G367" s="2"/>
    </row>
    <row r="368" spans="1:7">
      <c r="A368" t="s">
        <v>375</v>
      </c>
      <c r="B368">
        <v>265.36</v>
      </c>
      <c r="C368">
        <v>0.43</v>
      </c>
      <c r="D368" t="s">
        <v>9</v>
      </c>
      <c r="E368">
        <v>540</v>
      </c>
      <c r="F368">
        <v>32.880000000000003</v>
      </c>
      <c r="G368" s="2"/>
    </row>
    <row r="369" spans="1:7">
      <c r="A369" t="s">
        <v>376</v>
      </c>
      <c r="B369">
        <v>266.11</v>
      </c>
      <c r="C369">
        <v>0.43</v>
      </c>
      <c r="D369" t="s">
        <v>9</v>
      </c>
      <c r="E369">
        <v>540</v>
      </c>
      <c r="F369">
        <v>32.880000000000003</v>
      </c>
      <c r="G369" s="2"/>
    </row>
    <row r="370" spans="1:7">
      <c r="A370" t="s">
        <v>377</v>
      </c>
      <c r="B370">
        <v>266.97000000000003</v>
      </c>
      <c r="C370">
        <v>0.43</v>
      </c>
      <c r="D370" t="s">
        <v>9</v>
      </c>
      <c r="E370">
        <v>540</v>
      </c>
      <c r="F370">
        <v>32.880000000000003</v>
      </c>
      <c r="G370" s="2"/>
    </row>
    <row r="371" spans="1:7">
      <c r="A371" t="s">
        <v>378</v>
      </c>
      <c r="B371">
        <v>267.93</v>
      </c>
      <c r="C371">
        <v>0.43</v>
      </c>
      <c r="D371" t="s">
        <v>9</v>
      </c>
      <c r="E371">
        <v>540</v>
      </c>
      <c r="F371">
        <v>32.880000000000003</v>
      </c>
      <c r="G371" s="2"/>
    </row>
    <row r="372" spans="1:7">
      <c r="A372" t="s">
        <v>379</v>
      </c>
      <c r="B372">
        <v>269.83999999999997</v>
      </c>
      <c r="C372">
        <v>0.43</v>
      </c>
      <c r="D372" t="s">
        <v>9</v>
      </c>
      <c r="E372">
        <v>540</v>
      </c>
      <c r="F372">
        <v>32.880000000000003</v>
      </c>
      <c r="G372" s="2"/>
    </row>
    <row r="373" spans="1:7">
      <c r="A373" t="s">
        <v>380</v>
      </c>
      <c r="B373">
        <v>271.16000000000003</v>
      </c>
      <c r="C373">
        <v>0.43</v>
      </c>
      <c r="D373" t="s">
        <v>9</v>
      </c>
      <c r="E373">
        <v>540</v>
      </c>
      <c r="F373">
        <v>32.880000000000003</v>
      </c>
      <c r="G373" s="2"/>
    </row>
    <row r="374" spans="1:7">
      <c r="A374" t="s">
        <v>381</v>
      </c>
      <c r="B374">
        <v>272.08</v>
      </c>
      <c r="C374">
        <v>0.43</v>
      </c>
      <c r="D374" t="s">
        <v>9</v>
      </c>
      <c r="E374">
        <v>540</v>
      </c>
      <c r="F374">
        <v>32.880000000000003</v>
      </c>
      <c r="G374" s="2"/>
    </row>
    <row r="375" spans="1:7">
      <c r="A375" t="s">
        <v>382</v>
      </c>
      <c r="B375">
        <v>272.91000000000003</v>
      </c>
      <c r="C375">
        <v>0.43</v>
      </c>
      <c r="D375" t="s">
        <v>9</v>
      </c>
      <c r="E375">
        <v>540</v>
      </c>
      <c r="F375">
        <v>32.880000000000003</v>
      </c>
      <c r="G375" s="2"/>
    </row>
    <row r="376" spans="1:7">
      <c r="A376" t="s">
        <v>383</v>
      </c>
      <c r="B376">
        <v>273.76</v>
      </c>
      <c r="C376">
        <v>0.43</v>
      </c>
      <c r="D376" t="s">
        <v>9</v>
      </c>
      <c r="E376">
        <v>540</v>
      </c>
      <c r="F376">
        <v>32.880000000000003</v>
      </c>
      <c r="G376" s="2"/>
    </row>
    <row r="377" spans="1:7">
      <c r="A377" t="s">
        <v>384</v>
      </c>
      <c r="B377">
        <v>274.68</v>
      </c>
      <c r="C377">
        <v>0.43</v>
      </c>
      <c r="D377" t="s">
        <v>9</v>
      </c>
      <c r="E377">
        <v>540</v>
      </c>
      <c r="F377">
        <v>32.880000000000003</v>
      </c>
      <c r="G377" s="2"/>
    </row>
    <row r="378" spans="1:7">
      <c r="A378" t="s">
        <v>385</v>
      </c>
      <c r="B378">
        <v>275.51</v>
      </c>
      <c r="C378">
        <v>0.43</v>
      </c>
      <c r="D378" t="s">
        <v>9</v>
      </c>
      <c r="E378">
        <v>540</v>
      </c>
      <c r="F378">
        <v>32.880000000000003</v>
      </c>
      <c r="G378" s="2"/>
    </row>
    <row r="379" spans="1:7">
      <c r="A379" t="s">
        <v>386</v>
      </c>
      <c r="B379">
        <v>283.27</v>
      </c>
      <c r="C379">
        <v>0.43</v>
      </c>
      <c r="D379" t="s">
        <v>9</v>
      </c>
      <c r="E379">
        <v>540</v>
      </c>
      <c r="F379">
        <v>32.880000000000003</v>
      </c>
      <c r="G379" s="2"/>
    </row>
    <row r="380" spans="1:7">
      <c r="A380" t="s">
        <v>387</v>
      </c>
      <c r="B380">
        <v>283.98</v>
      </c>
      <c r="C380">
        <v>0.43</v>
      </c>
      <c r="D380" t="s">
        <v>9</v>
      </c>
      <c r="E380">
        <v>540</v>
      </c>
      <c r="F380">
        <v>32.880000000000003</v>
      </c>
      <c r="G380" s="2"/>
    </row>
    <row r="381" spans="1:7">
      <c r="A381" t="s">
        <v>388</v>
      </c>
      <c r="B381">
        <v>284.69</v>
      </c>
      <c r="C381">
        <v>0.43</v>
      </c>
      <c r="D381" t="s">
        <v>9</v>
      </c>
      <c r="E381">
        <v>540</v>
      </c>
      <c r="F381">
        <v>32.880000000000003</v>
      </c>
      <c r="G381" s="2"/>
    </row>
    <row r="382" spans="1:7">
      <c r="A382" t="s">
        <v>389</v>
      </c>
      <c r="B382">
        <v>285.39999999999998</v>
      </c>
      <c r="C382">
        <v>0.43</v>
      </c>
      <c r="D382" t="s">
        <v>9</v>
      </c>
      <c r="E382">
        <v>540</v>
      </c>
      <c r="F382">
        <v>32.880000000000003</v>
      </c>
      <c r="G382" s="2"/>
    </row>
    <row r="383" spans="1:7">
      <c r="A383" t="s">
        <v>390</v>
      </c>
      <c r="B383">
        <v>286.20999999999998</v>
      </c>
      <c r="C383">
        <v>0.43</v>
      </c>
      <c r="D383" t="s">
        <v>9</v>
      </c>
      <c r="E383">
        <v>540</v>
      </c>
      <c r="F383">
        <v>32.880000000000003</v>
      </c>
      <c r="G383" s="2"/>
    </row>
    <row r="384" spans="1:7">
      <c r="A384" t="s">
        <v>391</v>
      </c>
      <c r="B384">
        <v>286.99</v>
      </c>
      <c r="C384">
        <v>0.43</v>
      </c>
      <c r="D384" t="s">
        <v>9</v>
      </c>
      <c r="E384">
        <v>540</v>
      </c>
      <c r="F384">
        <v>32.880000000000003</v>
      </c>
      <c r="G384" s="2"/>
    </row>
    <row r="385" spans="1:7">
      <c r="A385" t="s">
        <v>392</v>
      </c>
      <c r="B385">
        <v>287.81</v>
      </c>
      <c r="C385">
        <v>0.43</v>
      </c>
      <c r="D385" t="s">
        <v>9</v>
      </c>
      <c r="E385">
        <v>540</v>
      </c>
      <c r="F385">
        <v>32.880000000000003</v>
      </c>
      <c r="G385" s="2"/>
    </row>
    <row r="386" spans="1:7">
      <c r="A386" t="s">
        <v>393</v>
      </c>
      <c r="B386">
        <v>288.61</v>
      </c>
      <c r="C386">
        <v>0.43</v>
      </c>
      <c r="D386" t="s">
        <v>9</v>
      </c>
      <c r="E386">
        <v>540</v>
      </c>
      <c r="F386">
        <v>32.880000000000003</v>
      </c>
      <c r="G386" s="2"/>
    </row>
    <row r="387" spans="1:7">
      <c r="A387" t="s">
        <v>394</v>
      </c>
      <c r="B387">
        <v>291.95999999999998</v>
      </c>
      <c r="C387">
        <v>0.43</v>
      </c>
      <c r="D387" t="s">
        <v>9</v>
      </c>
      <c r="E387">
        <v>540</v>
      </c>
      <c r="F387">
        <v>32.880000000000003</v>
      </c>
      <c r="G387" s="2"/>
    </row>
    <row r="388" spans="1:7">
      <c r="A388" t="s">
        <v>395</v>
      </c>
      <c r="B388">
        <v>293.68</v>
      </c>
      <c r="C388">
        <v>0.43</v>
      </c>
      <c r="D388" t="s">
        <v>9</v>
      </c>
      <c r="E388">
        <v>540</v>
      </c>
      <c r="F388">
        <v>32.880000000000003</v>
      </c>
      <c r="G388" s="2"/>
    </row>
    <row r="389" spans="1:7">
      <c r="A389" t="s">
        <v>396</v>
      </c>
      <c r="B389">
        <v>295.39999999999998</v>
      </c>
      <c r="C389">
        <v>0.43</v>
      </c>
      <c r="D389" t="s">
        <v>9</v>
      </c>
      <c r="E389">
        <v>540</v>
      </c>
      <c r="F389">
        <v>32.880000000000003</v>
      </c>
      <c r="G389" s="2"/>
    </row>
    <row r="390" spans="1:7">
      <c r="A390" t="s">
        <v>397</v>
      </c>
      <c r="B390">
        <v>297.12</v>
      </c>
      <c r="C390">
        <v>0.43</v>
      </c>
      <c r="D390" t="s">
        <v>9</v>
      </c>
      <c r="E390">
        <v>540</v>
      </c>
      <c r="F390">
        <v>32.880000000000003</v>
      </c>
      <c r="G390" s="2"/>
    </row>
    <row r="391" spans="1:7">
      <c r="A391" t="s">
        <v>398</v>
      </c>
      <c r="B391">
        <v>298.83999999999997</v>
      </c>
      <c r="C391">
        <v>0.43</v>
      </c>
      <c r="D391" t="s">
        <v>9</v>
      </c>
      <c r="E391">
        <v>540</v>
      </c>
      <c r="F391">
        <v>32.880000000000003</v>
      </c>
      <c r="G391" s="2"/>
    </row>
    <row r="392" spans="1:7">
      <c r="A392" t="s">
        <v>399</v>
      </c>
      <c r="B392">
        <v>300.56</v>
      </c>
      <c r="C392">
        <v>0.96</v>
      </c>
      <c r="D392" t="s">
        <v>9</v>
      </c>
      <c r="E392">
        <v>540</v>
      </c>
      <c r="F392">
        <v>32.880000000000003</v>
      </c>
      <c r="G392" s="2"/>
    </row>
    <row r="393" spans="1:7">
      <c r="A393" t="s">
        <v>400</v>
      </c>
      <c r="B393">
        <v>302.33999999999997</v>
      </c>
      <c r="C393">
        <v>0.96</v>
      </c>
      <c r="D393" t="s">
        <v>9</v>
      </c>
      <c r="E393">
        <v>540</v>
      </c>
      <c r="F393">
        <v>32.880000000000003</v>
      </c>
      <c r="G393" s="2"/>
    </row>
    <row r="394" spans="1:7">
      <c r="A394" t="s">
        <v>401</v>
      </c>
      <c r="B394">
        <v>304.01</v>
      </c>
      <c r="C394">
        <v>0.96</v>
      </c>
      <c r="D394" t="s">
        <v>9</v>
      </c>
      <c r="E394">
        <v>540</v>
      </c>
      <c r="F394">
        <v>32.880000000000003</v>
      </c>
      <c r="G394" s="2"/>
    </row>
    <row r="395" spans="1:7">
      <c r="A395" t="s">
        <v>402</v>
      </c>
      <c r="B395">
        <v>308.06</v>
      </c>
      <c r="C395">
        <v>0.98</v>
      </c>
      <c r="D395" t="s">
        <v>9</v>
      </c>
      <c r="E395">
        <v>540</v>
      </c>
      <c r="F395">
        <v>32.880000000000003</v>
      </c>
      <c r="G395" s="2"/>
    </row>
    <row r="396" spans="1:7">
      <c r="A396" t="s">
        <v>403</v>
      </c>
      <c r="B396">
        <v>339.42</v>
      </c>
      <c r="C396">
        <v>2.71</v>
      </c>
      <c r="D396" t="s">
        <v>9</v>
      </c>
      <c r="E396">
        <v>540</v>
      </c>
      <c r="F396">
        <v>32.880000000000003</v>
      </c>
      <c r="G396" s="2"/>
    </row>
    <row r="397" spans="1:7">
      <c r="A397" t="s">
        <v>404</v>
      </c>
      <c r="B397">
        <v>386.26</v>
      </c>
      <c r="C397">
        <v>3.31</v>
      </c>
      <c r="D397" t="s">
        <v>9</v>
      </c>
      <c r="E397">
        <v>540</v>
      </c>
      <c r="F397">
        <v>32.880000000000003</v>
      </c>
      <c r="G397" s="2"/>
    </row>
    <row r="398" spans="1:7">
      <c r="A398" t="s">
        <v>405</v>
      </c>
      <c r="B398">
        <v>437.14</v>
      </c>
      <c r="C398">
        <v>3.31</v>
      </c>
      <c r="D398" t="s">
        <v>9</v>
      </c>
      <c r="E398">
        <v>540</v>
      </c>
      <c r="F398">
        <v>32.880000000000003</v>
      </c>
      <c r="G398" s="2"/>
    </row>
    <row r="399" spans="1:7">
      <c r="A399" t="s">
        <v>406</v>
      </c>
      <c r="B399">
        <v>458.19</v>
      </c>
      <c r="C399">
        <v>3.3</v>
      </c>
      <c r="D399" t="s">
        <v>9</v>
      </c>
      <c r="E399">
        <v>540</v>
      </c>
      <c r="F399">
        <v>32.880000000000003</v>
      </c>
      <c r="G399" s="2"/>
    </row>
    <row r="400" spans="1:7">
      <c r="A400" t="s">
        <v>407</v>
      </c>
      <c r="B400">
        <v>459.48</v>
      </c>
      <c r="C400">
        <v>0.96</v>
      </c>
      <c r="D400" t="s">
        <v>9</v>
      </c>
      <c r="E400">
        <v>540</v>
      </c>
      <c r="F400">
        <v>32.880000000000003</v>
      </c>
      <c r="G400" s="2"/>
    </row>
    <row r="401" spans="1:7">
      <c r="A401" t="s">
        <v>408</v>
      </c>
      <c r="B401">
        <v>461.12</v>
      </c>
      <c r="C401">
        <v>0.96</v>
      </c>
      <c r="D401" t="s">
        <v>9</v>
      </c>
      <c r="E401">
        <v>540</v>
      </c>
      <c r="F401">
        <v>32.880000000000003</v>
      </c>
      <c r="G401" s="2"/>
    </row>
    <row r="402" spans="1:7">
      <c r="A402" t="s">
        <v>409</v>
      </c>
      <c r="B402">
        <v>345.66</v>
      </c>
      <c r="C402">
        <v>3.54</v>
      </c>
      <c r="D402" t="s">
        <v>9</v>
      </c>
      <c r="E402">
        <v>540</v>
      </c>
      <c r="F402">
        <v>32.880000000000003</v>
      </c>
      <c r="G402" s="2"/>
    </row>
    <row r="403" spans="1:7">
      <c r="A403" t="s">
        <v>410</v>
      </c>
      <c r="B403">
        <v>343.22</v>
      </c>
      <c r="C403">
        <v>0.7</v>
      </c>
      <c r="D403" t="s">
        <v>9</v>
      </c>
      <c r="E403">
        <v>540</v>
      </c>
      <c r="F403">
        <v>32.880000000000003</v>
      </c>
      <c r="G403" s="2"/>
    </row>
    <row r="404" spans="1:7">
      <c r="A404" t="s">
        <v>411</v>
      </c>
      <c r="B404">
        <v>351.12</v>
      </c>
      <c r="C404">
        <v>0.43</v>
      </c>
      <c r="D404" t="s">
        <v>9</v>
      </c>
      <c r="E404">
        <v>540</v>
      </c>
      <c r="F404">
        <v>32.880000000000003</v>
      </c>
      <c r="G404" s="2"/>
    </row>
    <row r="405" spans="1:7">
      <c r="A405" t="s">
        <v>412</v>
      </c>
      <c r="B405">
        <v>351.9</v>
      </c>
      <c r="C405">
        <v>0.43</v>
      </c>
      <c r="D405" t="s">
        <v>9</v>
      </c>
      <c r="E405">
        <v>540</v>
      </c>
      <c r="F405">
        <v>32.880000000000003</v>
      </c>
      <c r="G405" s="2"/>
    </row>
    <row r="406" spans="1:7">
      <c r="A406" t="s">
        <v>413</v>
      </c>
      <c r="B406">
        <v>353.32</v>
      </c>
      <c r="C406">
        <v>0.43</v>
      </c>
      <c r="D406" t="s">
        <v>9</v>
      </c>
      <c r="E406">
        <v>540</v>
      </c>
      <c r="F406">
        <v>32.880000000000003</v>
      </c>
      <c r="G406" s="2"/>
    </row>
    <row r="407" spans="1:7">
      <c r="A407" t="s">
        <v>414</v>
      </c>
      <c r="B407">
        <v>353.77</v>
      </c>
      <c r="C407">
        <v>0.43</v>
      </c>
      <c r="D407" t="s">
        <v>9</v>
      </c>
      <c r="E407">
        <v>540</v>
      </c>
      <c r="F407">
        <v>32.880000000000003</v>
      </c>
      <c r="G407" s="2"/>
    </row>
    <row r="408" spans="1:7">
      <c r="A408" t="s">
        <v>415</v>
      </c>
      <c r="B408">
        <v>354.25</v>
      </c>
      <c r="C408">
        <v>0.43</v>
      </c>
      <c r="D408" t="s">
        <v>9</v>
      </c>
      <c r="E408">
        <v>540</v>
      </c>
      <c r="F408">
        <v>32.880000000000003</v>
      </c>
      <c r="G408" s="2"/>
    </row>
    <row r="409" spans="1:7">
      <c r="A409" t="s">
        <v>416</v>
      </c>
      <c r="B409">
        <v>355.02</v>
      </c>
      <c r="C409">
        <v>0.43</v>
      </c>
      <c r="D409" t="s">
        <v>9</v>
      </c>
      <c r="E409">
        <v>540</v>
      </c>
      <c r="F409">
        <v>32.880000000000003</v>
      </c>
      <c r="G409" s="2"/>
    </row>
    <row r="410" spans="1:7">
      <c r="A410" t="s">
        <v>417</v>
      </c>
      <c r="B410">
        <v>403.15</v>
      </c>
      <c r="C410">
        <v>0.43</v>
      </c>
      <c r="D410" t="s">
        <v>9</v>
      </c>
      <c r="E410">
        <v>540</v>
      </c>
      <c r="F410">
        <v>32.880000000000003</v>
      </c>
      <c r="G410" s="2"/>
    </row>
    <row r="411" spans="1:7">
      <c r="A411" t="s">
        <v>418</v>
      </c>
      <c r="B411">
        <v>463.26</v>
      </c>
      <c r="C411">
        <v>3.31</v>
      </c>
      <c r="D411" t="s">
        <v>9</v>
      </c>
      <c r="E411">
        <v>540</v>
      </c>
      <c r="F411">
        <v>32.880000000000003</v>
      </c>
      <c r="G411" s="2"/>
    </row>
    <row r="412" spans="1:7">
      <c r="A412" t="s">
        <v>419</v>
      </c>
      <c r="B412">
        <v>503.42</v>
      </c>
      <c r="C412">
        <v>2.86</v>
      </c>
      <c r="D412" t="s">
        <v>9</v>
      </c>
      <c r="E412">
        <v>540</v>
      </c>
      <c r="F412">
        <v>32.880000000000003</v>
      </c>
      <c r="G412" s="2"/>
    </row>
    <row r="413" spans="1:7">
      <c r="A413" t="s">
        <v>420</v>
      </c>
      <c r="B413">
        <v>504.69</v>
      </c>
      <c r="C413">
        <v>0.72</v>
      </c>
      <c r="D413" t="s">
        <v>9</v>
      </c>
      <c r="E413">
        <v>540</v>
      </c>
      <c r="F413">
        <v>32.880000000000003</v>
      </c>
      <c r="G413" s="2"/>
    </row>
    <row r="414" spans="1:7">
      <c r="A414" t="s">
        <v>421</v>
      </c>
      <c r="B414">
        <v>505.93</v>
      </c>
      <c r="C414">
        <v>0.72</v>
      </c>
      <c r="D414" t="s">
        <v>9</v>
      </c>
      <c r="E414">
        <v>540</v>
      </c>
      <c r="F414">
        <v>32.880000000000003</v>
      </c>
      <c r="G414" s="2"/>
    </row>
    <row r="415" spans="1:7">
      <c r="A415" t="s">
        <v>423</v>
      </c>
      <c r="B415">
        <v>507.21</v>
      </c>
      <c r="C415">
        <v>0.72</v>
      </c>
      <c r="D415" t="s">
        <v>9</v>
      </c>
      <c r="E415">
        <v>540</v>
      </c>
      <c r="F415">
        <v>32.880000000000003</v>
      </c>
      <c r="G415" s="2"/>
    </row>
    <row r="416" spans="1:7">
      <c r="A416" t="s">
        <v>424</v>
      </c>
      <c r="B416">
        <v>508.48</v>
      </c>
      <c r="C416">
        <v>0.72</v>
      </c>
      <c r="D416" t="s">
        <v>9</v>
      </c>
      <c r="E416">
        <v>540</v>
      </c>
      <c r="F416">
        <v>32.880000000000003</v>
      </c>
      <c r="G416" s="2"/>
    </row>
    <row r="417" spans="1:7">
      <c r="A417" t="s">
        <v>425</v>
      </c>
      <c r="B417">
        <v>509.99</v>
      </c>
      <c r="C417">
        <v>0.84</v>
      </c>
      <c r="D417" t="s">
        <v>9</v>
      </c>
      <c r="E417">
        <v>540</v>
      </c>
      <c r="F417">
        <v>32.880000000000003</v>
      </c>
      <c r="G417" s="2"/>
    </row>
    <row r="418" spans="1:7">
      <c r="A418" t="s">
        <v>426</v>
      </c>
      <c r="B418">
        <v>511.68</v>
      </c>
      <c r="C418">
        <v>0.96</v>
      </c>
      <c r="D418" t="s">
        <v>9</v>
      </c>
      <c r="E418">
        <v>540</v>
      </c>
      <c r="F418">
        <v>32.880000000000003</v>
      </c>
      <c r="G418" s="2"/>
    </row>
    <row r="419" spans="1:7">
      <c r="A419" t="s">
        <v>427</v>
      </c>
      <c r="B419">
        <v>513.38</v>
      </c>
      <c r="C419">
        <v>0.96</v>
      </c>
      <c r="D419" t="s">
        <v>9</v>
      </c>
      <c r="E419">
        <v>540</v>
      </c>
      <c r="F419">
        <v>32.880000000000003</v>
      </c>
      <c r="G419" s="2"/>
    </row>
    <row r="420" spans="1:7">
      <c r="A420" t="s">
        <v>428</v>
      </c>
      <c r="B420">
        <v>515.08000000000004</v>
      </c>
      <c r="C420">
        <v>0.96</v>
      </c>
      <c r="D420" t="s">
        <v>9</v>
      </c>
      <c r="E420">
        <v>540</v>
      </c>
      <c r="F420">
        <v>32.880000000000003</v>
      </c>
      <c r="G420" s="2"/>
    </row>
    <row r="421" spans="1:7">
      <c r="A421" t="s">
        <v>429</v>
      </c>
      <c r="B421">
        <v>516.97</v>
      </c>
      <c r="C421">
        <v>1.08</v>
      </c>
      <c r="D421" t="s">
        <v>9</v>
      </c>
      <c r="E421">
        <v>540</v>
      </c>
      <c r="F421">
        <v>32.880000000000003</v>
      </c>
      <c r="G421" s="2"/>
    </row>
    <row r="422" spans="1:7">
      <c r="A422" t="s">
        <v>430</v>
      </c>
      <c r="B422">
        <v>381.63</v>
      </c>
      <c r="C422">
        <v>3.64</v>
      </c>
      <c r="D422" t="s">
        <v>9</v>
      </c>
      <c r="E422">
        <v>540</v>
      </c>
      <c r="F422">
        <v>32.880000000000003</v>
      </c>
      <c r="G422" s="2"/>
    </row>
    <row r="423" spans="1:7">
      <c r="A423" t="s">
        <v>431</v>
      </c>
      <c r="B423">
        <v>383.15</v>
      </c>
      <c r="C423">
        <v>0.84</v>
      </c>
      <c r="D423" t="s">
        <v>9</v>
      </c>
      <c r="E423">
        <v>540</v>
      </c>
      <c r="F423">
        <v>32.880000000000003</v>
      </c>
      <c r="G423" s="2"/>
    </row>
    <row r="424" spans="1:7">
      <c r="A424" t="s">
        <v>432</v>
      </c>
      <c r="B424">
        <v>385.63</v>
      </c>
      <c r="C424">
        <v>1.39</v>
      </c>
      <c r="D424" t="s">
        <v>9</v>
      </c>
      <c r="E424">
        <v>540</v>
      </c>
      <c r="F424">
        <v>32.880000000000003</v>
      </c>
      <c r="G424" s="2"/>
    </row>
    <row r="425" spans="1:7">
      <c r="A425" t="s">
        <v>433</v>
      </c>
      <c r="B425">
        <v>387.15</v>
      </c>
      <c r="C425">
        <v>0.84</v>
      </c>
      <c r="D425" t="s">
        <v>9</v>
      </c>
      <c r="E425">
        <v>540</v>
      </c>
      <c r="F425">
        <v>32.880000000000003</v>
      </c>
      <c r="G425" s="2"/>
    </row>
    <row r="426" spans="1:7">
      <c r="A426" t="s">
        <v>434</v>
      </c>
      <c r="B426">
        <v>388.62</v>
      </c>
      <c r="C426">
        <v>0.84</v>
      </c>
      <c r="D426" t="s">
        <v>9</v>
      </c>
      <c r="E426">
        <v>540</v>
      </c>
      <c r="F426">
        <v>32.880000000000003</v>
      </c>
      <c r="G426" s="2"/>
    </row>
    <row r="427" spans="1:7">
      <c r="A427" t="s">
        <v>435</v>
      </c>
      <c r="B427">
        <v>390.1</v>
      </c>
      <c r="C427">
        <v>0.84</v>
      </c>
      <c r="D427" t="s">
        <v>9</v>
      </c>
      <c r="E427">
        <v>540</v>
      </c>
      <c r="F427">
        <v>32.880000000000003</v>
      </c>
      <c r="G427" s="2"/>
    </row>
    <row r="428" spans="1:7">
      <c r="A428" t="s">
        <v>436</v>
      </c>
      <c r="B428">
        <v>391.56</v>
      </c>
      <c r="C428">
        <v>0.84</v>
      </c>
      <c r="D428" t="s">
        <v>9</v>
      </c>
      <c r="E428">
        <v>540</v>
      </c>
      <c r="F428">
        <v>32.880000000000003</v>
      </c>
      <c r="G428" s="2"/>
    </row>
    <row r="429" spans="1:7">
      <c r="A429" t="s">
        <v>437</v>
      </c>
      <c r="B429">
        <v>393.06</v>
      </c>
      <c r="C429">
        <v>0.84</v>
      </c>
      <c r="D429" t="s">
        <v>9</v>
      </c>
      <c r="E429">
        <v>540</v>
      </c>
      <c r="F429">
        <v>32.880000000000003</v>
      </c>
      <c r="G429" s="2"/>
    </row>
    <row r="430" spans="1:7">
      <c r="A430" t="s">
        <v>438</v>
      </c>
      <c r="B430">
        <v>394.76</v>
      </c>
      <c r="C430">
        <v>0.96</v>
      </c>
      <c r="D430" t="s">
        <v>9</v>
      </c>
      <c r="E430">
        <v>540</v>
      </c>
      <c r="F430">
        <v>32.880000000000003</v>
      </c>
      <c r="G430" s="2"/>
    </row>
    <row r="431" spans="1:7">
      <c r="A431" t="s">
        <v>439</v>
      </c>
      <c r="B431">
        <v>396.41</v>
      </c>
      <c r="C431">
        <v>0.96</v>
      </c>
      <c r="D431" t="s">
        <v>9</v>
      </c>
      <c r="E431">
        <v>540</v>
      </c>
      <c r="F431">
        <v>32.880000000000003</v>
      </c>
      <c r="G431" s="2"/>
    </row>
    <row r="432" spans="1:7">
      <c r="A432" t="s">
        <v>440</v>
      </c>
      <c r="B432">
        <v>212.79</v>
      </c>
      <c r="C432">
        <v>3.7</v>
      </c>
      <c r="D432" t="s">
        <v>9</v>
      </c>
      <c r="E432">
        <v>540</v>
      </c>
      <c r="F432">
        <v>32.880000000000003</v>
      </c>
      <c r="G432" s="2"/>
    </row>
    <row r="433" spans="1:8">
      <c r="A433" t="s">
        <v>441</v>
      </c>
      <c r="B433">
        <v>198.03</v>
      </c>
      <c r="C433">
        <v>0.69</v>
      </c>
      <c r="D433" t="s">
        <v>9</v>
      </c>
      <c r="E433">
        <v>540</v>
      </c>
      <c r="F433">
        <v>32.880000000000003</v>
      </c>
      <c r="G433" s="2"/>
    </row>
    <row r="434" spans="1:8">
      <c r="A434" t="s">
        <v>442</v>
      </c>
      <c r="B434">
        <v>198.77</v>
      </c>
      <c r="C434">
        <v>0.43</v>
      </c>
      <c r="D434" t="s">
        <v>9</v>
      </c>
      <c r="E434">
        <v>540</v>
      </c>
      <c r="F434">
        <v>32.880000000000003</v>
      </c>
      <c r="G434" s="2"/>
    </row>
    <row r="435" spans="1:8">
      <c r="A435" t="s">
        <v>443</v>
      </c>
      <c r="B435">
        <v>199.59</v>
      </c>
      <c r="C435">
        <v>0.43</v>
      </c>
      <c r="D435" t="s">
        <v>9</v>
      </c>
      <c r="E435">
        <v>540</v>
      </c>
      <c r="F435">
        <v>32.880000000000003</v>
      </c>
      <c r="G435" s="2"/>
    </row>
    <row r="436" spans="1:8">
      <c r="A436" t="s">
        <v>444</v>
      </c>
      <c r="B436">
        <v>200.3</v>
      </c>
      <c r="C436">
        <v>0.43</v>
      </c>
      <c r="D436" t="s">
        <v>9</v>
      </c>
      <c r="E436">
        <v>540</v>
      </c>
      <c r="F436">
        <v>32.880000000000003</v>
      </c>
      <c r="G436" s="2"/>
    </row>
    <row r="437" spans="1:8">
      <c r="A437" t="s">
        <v>445</v>
      </c>
      <c r="B437">
        <v>201.06</v>
      </c>
      <c r="C437">
        <v>0.43</v>
      </c>
      <c r="D437" t="s">
        <v>9</v>
      </c>
      <c r="E437">
        <v>540</v>
      </c>
      <c r="F437">
        <v>32.880000000000003</v>
      </c>
      <c r="G437" s="2"/>
    </row>
    <row r="438" spans="1:8">
      <c r="A438" t="s">
        <v>446</v>
      </c>
      <c r="B438">
        <v>201.78</v>
      </c>
      <c r="C438">
        <v>0.43</v>
      </c>
      <c r="D438" t="s">
        <v>9</v>
      </c>
      <c r="E438">
        <v>540</v>
      </c>
      <c r="F438">
        <v>32.880000000000003</v>
      </c>
      <c r="G438" s="2"/>
    </row>
    <row r="439" spans="1:8">
      <c r="A439" t="s">
        <v>447</v>
      </c>
      <c r="B439">
        <v>202.46</v>
      </c>
      <c r="C439">
        <v>0.97</v>
      </c>
      <c r="D439" t="s">
        <v>9</v>
      </c>
      <c r="E439">
        <v>540</v>
      </c>
      <c r="F439">
        <v>32.880000000000003</v>
      </c>
      <c r="G439" s="2"/>
    </row>
    <row r="440" spans="1:8">
      <c r="A440" t="s">
        <v>448</v>
      </c>
      <c r="B440">
        <v>204.05</v>
      </c>
      <c r="C440">
        <v>0.96</v>
      </c>
      <c r="D440" t="s">
        <v>9</v>
      </c>
      <c r="E440">
        <v>540</v>
      </c>
      <c r="F440">
        <v>32.880000000000003</v>
      </c>
      <c r="G440" s="2"/>
    </row>
    <row r="441" spans="1:8">
      <c r="A441" t="s">
        <v>449</v>
      </c>
      <c r="B441">
        <v>205.73</v>
      </c>
      <c r="C441">
        <v>0.96</v>
      </c>
      <c r="D441" t="s">
        <v>9</v>
      </c>
      <c r="E441">
        <v>540</v>
      </c>
      <c r="F441">
        <v>32.880000000000003</v>
      </c>
      <c r="G441" s="2"/>
    </row>
    <row r="442" spans="1:8">
      <c r="A442" t="s">
        <v>450</v>
      </c>
      <c r="B442">
        <v>207.36</v>
      </c>
      <c r="C442">
        <v>0.96</v>
      </c>
      <c r="D442" t="s">
        <v>9</v>
      </c>
      <c r="E442">
        <v>540</v>
      </c>
      <c r="F442">
        <v>32.880000000000003</v>
      </c>
      <c r="G442" s="2"/>
    </row>
    <row r="443" spans="1:8">
      <c r="A443" t="s">
        <v>451</v>
      </c>
      <c r="B443">
        <v>216.11</v>
      </c>
      <c r="C443">
        <v>0.96</v>
      </c>
      <c r="D443" t="s">
        <v>9</v>
      </c>
      <c r="E443">
        <v>540</v>
      </c>
      <c r="F443">
        <v>32.880000000000003</v>
      </c>
      <c r="G443" s="2"/>
    </row>
    <row r="444" spans="1:8">
      <c r="A444" t="s">
        <v>452</v>
      </c>
      <c r="B444">
        <v>217.84</v>
      </c>
      <c r="C444">
        <v>0.96</v>
      </c>
      <c r="D444" t="s">
        <v>9</v>
      </c>
      <c r="E444">
        <v>540</v>
      </c>
      <c r="F444">
        <v>32.880000000000003</v>
      </c>
      <c r="G444" s="2"/>
    </row>
    <row r="445" spans="1:8">
      <c r="A445" t="s">
        <v>453</v>
      </c>
      <c r="B445">
        <v>219.51</v>
      </c>
      <c r="C445">
        <v>0.96</v>
      </c>
      <c r="D445" t="s">
        <v>9</v>
      </c>
      <c r="E445">
        <v>540</v>
      </c>
      <c r="F445">
        <v>32.880000000000003</v>
      </c>
      <c r="G445" s="2"/>
    </row>
    <row r="446" spans="1:8">
      <c r="A446" t="s">
        <v>454</v>
      </c>
      <c r="B446">
        <v>221.16</v>
      </c>
      <c r="C446">
        <v>0.96</v>
      </c>
      <c r="D446" t="s">
        <v>9</v>
      </c>
      <c r="E446">
        <v>540</v>
      </c>
      <c r="F446">
        <v>32.880000000000003</v>
      </c>
      <c r="G446" s="2"/>
      <c r="H446" t="s">
        <v>455</v>
      </c>
    </row>
    <row r="447" spans="1:8">
      <c r="A447" t="s">
        <v>456</v>
      </c>
      <c r="B447">
        <v>222.86</v>
      </c>
      <c r="C447">
        <v>0.96</v>
      </c>
      <c r="D447" t="s">
        <v>9</v>
      </c>
      <c r="E447">
        <v>540</v>
      </c>
      <c r="F447">
        <v>32.880000000000003</v>
      </c>
      <c r="G447" s="2"/>
    </row>
    <row r="448" spans="1:8">
      <c r="A448" t="s">
        <v>457</v>
      </c>
      <c r="B448">
        <v>224.51</v>
      </c>
      <c r="C448">
        <v>0.96</v>
      </c>
      <c r="D448" t="s">
        <v>9</v>
      </c>
      <c r="E448">
        <v>540</v>
      </c>
      <c r="F448">
        <v>32.880000000000003</v>
      </c>
      <c r="G448" s="2"/>
    </row>
    <row r="449" spans="1:7">
      <c r="A449" t="s">
        <v>458</v>
      </c>
      <c r="B449">
        <v>226.17</v>
      </c>
      <c r="C449">
        <v>0.96</v>
      </c>
      <c r="D449" t="s">
        <v>9</v>
      </c>
      <c r="E449">
        <v>540</v>
      </c>
      <c r="F449">
        <v>32.880000000000003</v>
      </c>
      <c r="G449" s="2"/>
    </row>
    <row r="450" spans="1:7">
      <c r="A450" t="s">
        <v>459</v>
      </c>
      <c r="B450">
        <v>234.93</v>
      </c>
      <c r="C450">
        <v>0.96</v>
      </c>
      <c r="D450" t="s">
        <v>9</v>
      </c>
      <c r="E450">
        <v>540</v>
      </c>
      <c r="F450">
        <v>32.880000000000003</v>
      </c>
      <c r="G450" s="2"/>
    </row>
    <row r="451" spans="1:7">
      <c r="A451" t="s">
        <v>460</v>
      </c>
      <c r="B451">
        <v>236.58</v>
      </c>
      <c r="C451">
        <v>0.96</v>
      </c>
      <c r="D451" t="s">
        <v>9</v>
      </c>
      <c r="E451">
        <v>540</v>
      </c>
      <c r="F451">
        <v>32.880000000000003</v>
      </c>
      <c r="G451" s="2"/>
    </row>
    <row r="452" spans="1:7">
      <c r="A452" t="s">
        <v>461</v>
      </c>
      <c r="B452">
        <v>238.29</v>
      </c>
      <c r="C452">
        <v>0.96</v>
      </c>
      <c r="D452" t="s">
        <v>9</v>
      </c>
      <c r="E452">
        <v>540</v>
      </c>
      <c r="F452">
        <v>32.880000000000003</v>
      </c>
      <c r="G452" s="2"/>
    </row>
    <row r="453" spans="1:7">
      <c r="A453" t="s">
        <v>462</v>
      </c>
      <c r="B453">
        <v>240.06</v>
      </c>
      <c r="C453">
        <v>0.96</v>
      </c>
      <c r="D453" t="s">
        <v>9</v>
      </c>
      <c r="E453">
        <v>540</v>
      </c>
      <c r="F453">
        <v>32.880000000000003</v>
      </c>
      <c r="G453" s="2"/>
    </row>
    <row r="454" spans="1:7">
      <c r="A454" t="s">
        <v>463</v>
      </c>
      <c r="B454">
        <v>241.62</v>
      </c>
      <c r="C454">
        <v>0.96</v>
      </c>
      <c r="D454" t="s">
        <v>9</v>
      </c>
      <c r="E454">
        <v>540</v>
      </c>
      <c r="F454">
        <v>32.880000000000003</v>
      </c>
      <c r="G454" s="2"/>
    </row>
    <row r="455" spans="1:7">
      <c r="A455" t="s">
        <v>464</v>
      </c>
      <c r="B455">
        <v>243.32</v>
      </c>
      <c r="C455">
        <v>0.96</v>
      </c>
      <c r="D455" t="s">
        <v>9</v>
      </c>
      <c r="E455">
        <v>540</v>
      </c>
      <c r="F455">
        <v>32.880000000000003</v>
      </c>
      <c r="G455" s="2"/>
    </row>
    <row r="456" spans="1:7">
      <c r="A456" t="s">
        <v>465</v>
      </c>
      <c r="B456">
        <v>244.9</v>
      </c>
      <c r="C456">
        <v>0.96</v>
      </c>
      <c r="D456" t="s">
        <v>9</v>
      </c>
      <c r="E456">
        <v>540</v>
      </c>
      <c r="F456">
        <v>32.880000000000003</v>
      </c>
      <c r="G456" s="2"/>
    </row>
    <row r="457" spans="1:7">
      <c r="A457" t="s">
        <v>466</v>
      </c>
      <c r="B457">
        <v>254.16</v>
      </c>
      <c r="C457">
        <v>1.31</v>
      </c>
      <c r="D457" t="s">
        <v>9</v>
      </c>
      <c r="E457">
        <v>540</v>
      </c>
      <c r="F457">
        <v>32.880000000000003</v>
      </c>
      <c r="G457" s="2"/>
    </row>
    <row r="458" spans="1:7">
      <c r="A458" t="s">
        <v>467</v>
      </c>
      <c r="B458">
        <v>118.12</v>
      </c>
      <c r="C458">
        <v>3.31</v>
      </c>
      <c r="D458" t="s">
        <v>9</v>
      </c>
      <c r="E458">
        <v>540</v>
      </c>
      <c r="F458">
        <v>32.880000000000003</v>
      </c>
      <c r="G458" s="2"/>
    </row>
    <row r="459" spans="1:7">
      <c r="A459" t="s">
        <v>468</v>
      </c>
      <c r="B459">
        <v>118.9</v>
      </c>
      <c r="C459">
        <v>0.41</v>
      </c>
      <c r="D459" t="s">
        <v>9</v>
      </c>
      <c r="E459">
        <v>540</v>
      </c>
      <c r="F459">
        <v>32.880000000000003</v>
      </c>
      <c r="G459" s="2"/>
    </row>
    <row r="460" spans="1:7">
      <c r="A460" t="s">
        <v>469</v>
      </c>
      <c r="B460">
        <v>119.75</v>
      </c>
      <c r="C460">
        <v>0.41</v>
      </c>
      <c r="D460" t="s">
        <v>9</v>
      </c>
      <c r="E460">
        <v>540</v>
      </c>
      <c r="F460">
        <v>32.880000000000003</v>
      </c>
      <c r="G460" s="2"/>
    </row>
    <row r="461" spans="1:7">
      <c r="A461" t="s">
        <v>470</v>
      </c>
      <c r="B461">
        <v>120.49</v>
      </c>
      <c r="C461">
        <v>0.41</v>
      </c>
      <c r="D461" t="s">
        <v>9</v>
      </c>
      <c r="E461">
        <v>540</v>
      </c>
      <c r="F461">
        <v>32.880000000000003</v>
      </c>
      <c r="G461" s="2"/>
    </row>
    <row r="462" spans="1:7">
      <c r="A462" t="s">
        <v>471</v>
      </c>
      <c r="B462">
        <v>121.8</v>
      </c>
      <c r="C462">
        <v>0.41</v>
      </c>
      <c r="D462" t="s">
        <v>9</v>
      </c>
      <c r="E462">
        <v>540</v>
      </c>
      <c r="F462">
        <v>32.880000000000003</v>
      </c>
      <c r="G462" s="2"/>
    </row>
    <row r="463" spans="1:7">
      <c r="A463" t="s">
        <v>472</v>
      </c>
      <c r="B463">
        <v>123.84</v>
      </c>
      <c r="C463">
        <v>0.96</v>
      </c>
      <c r="D463" t="s">
        <v>9</v>
      </c>
      <c r="E463">
        <v>540</v>
      </c>
      <c r="F463">
        <v>32.880000000000003</v>
      </c>
      <c r="G463" s="2"/>
    </row>
    <row r="464" spans="1:7">
      <c r="A464" t="s">
        <v>473</v>
      </c>
      <c r="B464">
        <v>124.65</v>
      </c>
      <c r="C464">
        <v>0.96</v>
      </c>
      <c r="D464" t="s">
        <v>9</v>
      </c>
      <c r="E464">
        <v>540</v>
      </c>
      <c r="F464">
        <v>32.880000000000003</v>
      </c>
      <c r="G464" s="2"/>
    </row>
    <row r="465" spans="1:7">
      <c r="A465" t="s">
        <v>474</v>
      </c>
      <c r="B465">
        <v>125.76</v>
      </c>
      <c r="C465">
        <v>0.97</v>
      </c>
      <c r="D465" t="s">
        <v>9</v>
      </c>
      <c r="E465">
        <v>540</v>
      </c>
      <c r="F465">
        <v>32.880000000000003</v>
      </c>
      <c r="G465" s="2"/>
    </row>
    <row r="466" spans="1:7">
      <c r="A466" t="s">
        <v>475</v>
      </c>
      <c r="B466">
        <v>180.27</v>
      </c>
      <c r="C466">
        <v>2.52</v>
      </c>
      <c r="D466" t="s">
        <v>9</v>
      </c>
      <c r="E466">
        <v>540</v>
      </c>
      <c r="F466">
        <v>32.880000000000003</v>
      </c>
      <c r="G466" s="2"/>
    </row>
    <row r="467" spans="1:7">
      <c r="A467" t="s">
        <v>476</v>
      </c>
      <c r="B467">
        <v>251.2</v>
      </c>
      <c r="C467">
        <v>2.83</v>
      </c>
      <c r="D467" t="s">
        <v>9</v>
      </c>
      <c r="E467">
        <v>540</v>
      </c>
      <c r="F467">
        <v>32.880000000000003</v>
      </c>
      <c r="G467" s="2"/>
    </row>
    <row r="468" spans="1:7">
      <c r="A468" t="s">
        <v>477</v>
      </c>
      <c r="B468">
        <v>283.17</v>
      </c>
      <c r="C468">
        <v>2.35</v>
      </c>
      <c r="D468" t="s">
        <v>9</v>
      </c>
      <c r="E468">
        <v>540</v>
      </c>
      <c r="F468">
        <v>32.880000000000003</v>
      </c>
      <c r="G468" s="2"/>
    </row>
    <row r="469" spans="1:7">
      <c r="A469" t="s">
        <v>478</v>
      </c>
      <c r="B469">
        <v>285.87</v>
      </c>
      <c r="C469">
        <v>1.5</v>
      </c>
      <c r="D469" t="s">
        <v>9</v>
      </c>
      <c r="E469">
        <v>540</v>
      </c>
      <c r="F469">
        <v>32.880000000000003</v>
      </c>
      <c r="G469" s="2"/>
    </row>
    <row r="470" spans="1:7">
      <c r="A470" t="s">
        <v>479</v>
      </c>
      <c r="B470">
        <v>151.06</v>
      </c>
      <c r="C470">
        <v>3.07</v>
      </c>
      <c r="D470" t="s">
        <v>9</v>
      </c>
      <c r="E470">
        <v>540</v>
      </c>
      <c r="F470">
        <v>32.880000000000003</v>
      </c>
      <c r="G470" s="2"/>
    </row>
    <row r="471" spans="1:7">
      <c r="A471" t="s">
        <v>480</v>
      </c>
      <c r="B471">
        <v>152.52000000000001</v>
      </c>
      <c r="C471">
        <v>0.43</v>
      </c>
      <c r="D471" t="s">
        <v>9</v>
      </c>
      <c r="E471">
        <v>540</v>
      </c>
      <c r="F471">
        <v>32.880000000000003</v>
      </c>
      <c r="G471" s="2"/>
    </row>
    <row r="472" spans="1:7">
      <c r="A472" t="s">
        <v>481</v>
      </c>
      <c r="B472">
        <v>153.31</v>
      </c>
      <c r="C472">
        <v>0.43</v>
      </c>
      <c r="D472" t="s">
        <v>9</v>
      </c>
      <c r="E472">
        <v>540</v>
      </c>
      <c r="F472">
        <v>32.880000000000003</v>
      </c>
      <c r="G472" s="2"/>
    </row>
    <row r="473" spans="1:7">
      <c r="A473" t="s">
        <v>482</v>
      </c>
      <c r="B473">
        <v>153.79</v>
      </c>
      <c r="C473">
        <v>0.43</v>
      </c>
      <c r="D473" t="s">
        <v>9</v>
      </c>
      <c r="E473">
        <v>540</v>
      </c>
      <c r="F473">
        <v>32.880000000000003</v>
      </c>
      <c r="G473" s="2"/>
    </row>
    <row r="474" spans="1:7">
      <c r="A474" t="s">
        <v>483</v>
      </c>
      <c r="B474">
        <v>154.27000000000001</v>
      </c>
      <c r="C474">
        <v>0.43</v>
      </c>
      <c r="D474" t="s">
        <v>9</v>
      </c>
      <c r="E474">
        <v>540</v>
      </c>
      <c r="F474">
        <v>32.880000000000003</v>
      </c>
      <c r="G474" s="2"/>
    </row>
    <row r="475" spans="1:7">
      <c r="A475" t="s">
        <v>484</v>
      </c>
      <c r="B475">
        <v>155.52000000000001</v>
      </c>
      <c r="C475">
        <v>0.43</v>
      </c>
      <c r="D475" t="s">
        <v>9</v>
      </c>
      <c r="E475">
        <v>540</v>
      </c>
      <c r="F475">
        <v>32.880000000000003</v>
      </c>
      <c r="G475" s="2"/>
    </row>
    <row r="476" spans="1:7">
      <c r="A476" t="s">
        <v>485</v>
      </c>
      <c r="B476">
        <v>155.80000000000001</v>
      </c>
      <c r="C476">
        <v>0.43</v>
      </c>
      <c r="D476" t="s">
        <v>9</v>
      </c>
      <c r="E476">
        <v>540</v>
      </c>
      <c r="F476">
        <v>32.880000000000003</v>
      </c>
      <c r="G476" s="2"/>
    </row>
    <row r="477" spans="1:7">
      <c r="A477" t="s">
        <v>486</v>
      </c>
      <c r="B477">
        <v>156.54</v>
      </c>
      <c r="C477">
        <v>0.43</v>
      </c>
      <c r="D477" t="s">
        <v>9</v>
      </c>
      <c r="E477">
        <v>540</v>
      </c>
      <c r="F477">
        <v>32.880000000000003</v>
      </c>
      <c r="G477" s="2"/>
    </row>
    <row r="478" spans="1:7">
      <c r="A478" t="s">
        <v>487</v>
      </c>
      <c r="B478">
        <v>157.24</v>
      </c>
      <c r="C478">
        <v>0.43</v>
      </c>
      <c r="D478" t="s">
        <v>9</v>
      </c>
      <c r="E478">
        <v>540</v>
      </c>
      <c r="F478">
        <v>32.880000000000003</v>
      </c>
      <c r="G478" s="2"/>
    </row>
    <row r="479" spans="1:7">
      <c r="A479" t="s">
        <v>488</v>
      </c>
      <c r="B479">
        <v>158.06</v>
      </c>
      <c r="C479">
        <v>0.43</v>
      </c>
      <c r="D479" t="s">
        <v>9</v>
      </c>
      <c r="E479">
        <v>540</v>
      </c>
      <c r="F479">
        <v>32.880000000000003</v>
      </c>
      <c r="G479" s="2"/>
    </row>
    <row r="480" spans="1:7">
      <c r="A480" t="s">
        <v>489</v>
      </c>
      <c r="B480">
        <v>158.91</v>
      </c>
      <c r="C480">
        <v>0.43</v>
      </c>
      <c r="D480" t="s">
        <v>9</v>
      </c>
      <c r="E480">
        <v>540</v>
      </c>
      <c r="F480">
        <v>32.880000000000003</v>
      </c>
      <c r="G480" s="2"/>
    </row>
    <row r="481" spans="1:7">
      <c r="A481" t="s">
        <v>490</v>
      </c>
      <c r="B481">
        <v>184.79</v>
      </c>
      <c r="C481">
        <v>1.54</v>
      </c>
      <c r="D481" t="s">
        <v>9</v>
      </c>
      <c r="E481">
        <v>540</v>
      </c>
      <c r="F481">
        <v>32.880000000000003</v>
      </c>
      <c r="G481" s="2"/>
    </row>
    <row r="482" spans="1:7">
      <c r="A482" t="s">
        <v>491</v>
      </c>
      <c r="B482">
        <v>257.87</v>
      </c>
      <c r="C482">
        <v>2.82</v>
      </c>
      <c r="D482" t="s">
        <v>9</v>
      </c>
      <c r="E482">
        <v>540</v>
      </c>
      <c r="F482">
        <v>32.880000000000003</v>
      </c>
      <c r="G482" s="2"/>
    </row>
    <row r="483" spans="1:7">
      <c r="A483" t="s">
        <v>492</v>
      </c>
      <c r="B483">
        <v>258.85000000000002</v>
      </c>
      <c r="C483">
        <v>0.43</v>
      </c>
      <c r="D483" t="s">
        <v>9</v>
      </c>
      <c r="E483">
        <v>540</v>
      </c>
      <c r="F483">
        <v>32.880000000000003</v>
      </c>
      <c r="G483" s="2"/>
    </row>
    <row r="484" spans="1:7">
      <c r="A484" t="s">
        <v>493</v>
      </c>
      <c r="B484">
        <v>259.79000000000002</v>
      </c>
      <c r="C484">
        <v>0.43</v>
      </c>
      <c r="D484" t="s">
        <v>9</v>
      </c>
      <c r="E484">
        <v>540</v>
      </c>
      <c r="F484">
        <v>32.880000000000003</v>
      </c>
      <c r="G484" s="2"/>
    </row>
    <row r="485" spans="1:7">
      <c r="A485" t="s">
        <v>494</v>
      </c>
      <c r="B485">
        <v>260.45999999999998</v>
      </c>
      <c r="C485">
        <v>0.43</v>
      </c>
      <c r="D485" t="s">
        <v>9</v>
      </c>
      <c r="E485">
        <v>540</v>
      </c>
      <c r="F485">
        <v>32.880000000000003</v>
      </c>
      <c r="G485" s="2"/>
    </row>
    <row r="486" spans="1:7">
      <c r="A486" t="s">
        <v>495</v>
      </c>
      <c r="B486">
        <v>261.20999999999998</v>
      </c>
      <c r="C486">
        <v>0.43</v>
      </c>
      <c r="D486" t="s">
        <v>9</v>
      </c>
      <c r="E486">
        <v>540</v>
      </c>
      <c r="F486">
        <v>32.880000000000003</v>
      </c>
      <c r="G486" s="2"/>
    </row>
    <row r="487" spans="1:7">
      <c r="A487" t="s">
        <v>496</v>
      </c>
      <c r="B487">
        <v>261.98</v>
      </c>
      <c r="C487">
        <v>0.43</v>
      </c>
      <c r="D487" t="s">
        <v>9</v>
      </c>
      <c r="E487">
        <v>540</v>
      </c>
      <c r="F487">
        <v>32.880000000000003</v>
      </c>
      <c r="G487" s="2"/>
    </row>
    <row r="488" spans="1:7">
      <c r="A488" t="s">
        <v>497</v>
      </c>
      <c r="B488">
        <v>262.76</v>
      </c>
      <c r="C488">
        <v>0.43</v>
      </c>
      <c r="D488" t="s">
        <v>9</v>
      </c>
      <c r="E488">
        <v>540</v>
      </c>
      <c r="F488">
        <v>32.880000000000003</v>
      </c>
      <c r="G488" s="2"/>
    </row>
    <row r="489" spans="1:7">
      <c r="A489" t="s">
        <v>498</v>
      </c>
      <c r="B489">
        <v>263.55</v>
      </c>
      <c r="C489">
        <v>0.43</v>
      </c>
      <c r="D489" t="s">
        <v>9</v>
      </c>
      <c r="E489">
        <v>540</v>
      </c>
      <c r="F489">
        <v>32.880000000000003</v>
      </c>
      <c r="G489" s="2"/>
    </row>
    <row r="490" spans="1:7">
      <c r="A490" t="s">
        <v>499</v>
      </c>
      <c r="B490">
        <v>264.38</v>
      </c>
      <c r="C490">
        <v>0.43</v>
      </c>
      <c r="D490" t="s">
        <v>9</v>
      </c>
      <c r="E490">
        <v>540</v>
      </c>
      <c r="F490">
        <v>32.880000000000003</v>
      </c>
      <c r="G490" s="2"/>
    </row>
    <row r="491" spans="1:7">
      <c r="A491" t="s">
        <v>500</v>
      </c>
      <c r="B491">
        <v>265.12</v>
      </c>
      <c r="C491">
        <v>0.43</v>
      </c>
      <c r="D491" t="s">
        <v>9</v>
      </c>
      <c r="E491">
        <v>540</v>
      </c>
      <c r="F491">
        <v>32.880000000000003</v>
      </c>
      <c r="G491" s="2"/>
    </row>
    <row r="492" spans="1:7">
      <c r="A492" t="s">
        <v>501</v>
      </c>
      <c r="B492">
        <v>265.8</v>
      </c>
      <c r="C492">
        <v>0.43</v>
      </c>
      <c r="D492" t="s">
        <v>9</v>
      </c>
      <c r="E492">
        <v>540</v>
      </c>
      <c r="F492">
        <v>32.880000000000003</v>
      </c>
      <c r="G492" s="2"/>
    </row>
    <row r="493" spans="1:7">
      <c r="A493" t="s">
        <v>502</v>
      </c>
      <c r="B493">
        <v>266.68</v>
      </c>
      <c r="C493">
        <v>0.43</v>
      </c>
      <c r="D493" t="s">
        <v>9</v>
      </c>
      <c r="E493">
        <v>540</v>
      </c>
      <c r="F493">
        <v>32.880000000000003</v>
      </c>
      <c r="G493" s="2"/>
    </row>
    <row r="494" spans="1:7">
      <c r="A494" t="s">
        <v>503</v>
      </c>
      <c r="B494">
        <v>267.26</v>
      </c>
      <c r="C494">
        <v>0.43</v>
      </c>
      <c r="D494" t="s">
        <v>9</v>
      </c>
      <c r="E494">
        <v>540</v>
      </c>
      <c r="F494">
        <v>32.880000000000003</v>
      </c>
      <c r="G494" s="2"/>
    </row>
    <row r="495" spans="1:7">
      <c r="A495" t="s">
        <v>504</v>
      </c>
      <c r="B495">
        <v>267.98</v>
      </c>
      <c r="C495">
        <v>0.43</v>
      </c>
      <c r="D495" t="s">
        <v>9</v>
      </c>
      <c r="E495">
        <v>540</v>
      </c>
      <c r="F495">
        <v>32.880000000000003</v>
      </c>
      <c r="G495" s="2"/>
    </row>
    <row r="496" spans="1:7">
      <c r="A496" t="s">
        <v>505</v>
      </c>
      <c r="B496">
        <v>268.85000000000002</v>
      </c>
      <c r="C496">
        <v>0.43</v>
      </c>
      <c r="D496" t="s">
        <v>9</v>
      </c>
      <c r="E496">
        <v>540</v>
      </c>
      <c r="F496">
        <v>32.880000000000003</v>
      </c>
      <c r="G496" s="2"/>
    </row>
    <row r="497" spans="1:7">
      <c r="A497" t="s">
        <v>506</v>
      </c>
      <c r="B497">
        <v>269.7</v>
      </c>
      <c r="C497">
        <v>0.43</v>
      </c>
      <c r="D497" t="s">
        <v>9</v>
      </c>
      <c r="E497">
        <v>540</v>
      </c>
      <c r="F497">
        <v>32.880000000000003</v>
      </c>
      <c r="G497" s="2"/>
    </row>
    <row r="498" spans="1:7">
      <c r="A498" t="s">
        <v>507</v>
      </c>
      <c r="B498">
        <v>270.39999999999998</v>
      </c>
      <c r="C498">
        <v>0.43</v>
      </c>
      <c r="D498" t="s">
        <v>9</v>
      </c>
      <c r="E498">
        <v>540</v>
      </c>
      <c r="F498">
        <v>32.880000000000003</v>
      </c>
      <c r="G498" s="2"/>
    </row>
    <row r="499" spans="1:7">
      <c r="A499" t="s">
        <v>508</v>
      </c>
      <c r="B499">
        <v>271.2</v>
      </c>
      <c r="C499">
        <v>0.43</v>
      </c>
      <c r="D499" t="s">
        <v>9</v>
      </c>
      <c r="E499">
        <v>540</v>
      </c>
      <c r="F499">
        <v>32.880000000000003</v>
      </c>
      <c r="G499" s="2"/>
    </row>
    <row r="500" spans="1:7">
      <c r="A500" t="s">
        <v>509</v>
      </c>
      <c r="B500">
        <v>272</v>
      </c>
      <c r="C500">
        <v>0.43</v>
      </c>
      <c r="D500" t="s">
        <v>9</v>
      </c>
      <c r="E500">
        <v>540</v>
      </c>
      <c r="F500">
        <v>32.880000000000003</v>
      </c>
      <c r="G500" s="2"/>
    </row>
    <row r="501" spans="1:7">
      <c r="A501" t="s">
        <v>510</v>
      </c>
      <c r="B501">
        <v>272.8</v>
      </c>
      <c r="C501">
        <v>0.43</v>
      </c>
      <c r="D501" t="s">
        <v>9</v>
      </c>
      <c r="E501">
        <v>540</v>
      </c>
      <c r="F501">
        <v>32.880000000000003</v>
      </c>
      <c r="G501" s="2"/>
    </row>
    <row r="502" spans="1:7">
      <c r="A502" t="s">
        <v>511</v>
      </c>
      <c r="B502">
        <v>273.89999999999998</v>
      </c>
      <c r="C502">
        <v>0.44</v>
      </c>
      <c r="D502" t="s">
        <v>9</v>
      </c>
      <c r="E502">
        <v>540</v>
      </c>
      <c r="F502">
        <v>32.880000000000003</v>
      </c>
      <c r="G502" s="2"/>
    </row>
    <row r="503" spans="1:7">
      <c r="A503" t="s">
        <v>512</v>
      </c>
      <c r="B503">
        <v>274.8</v>
      </c>
      <c r="C503">
        <v>3.33</v>
      </c>
      <c r="D503" t="s">
        <v>9</v>
      </c>
      <c r="E503">
        <v>540</v>
      </c>
      <c r="F503">
        <v>32.880000000000003</v>
      </c>
      <c r="G503" s="2"/>
    </row>
    <row r="504" spans="1:7">
      <c r="A504" t="s">
        <v>513</v>
      </c>
      <c r="B504">
        <v>281.5</v>
      </c>
      <c r="C504">
        <v>3.34</v>
      </c>
      <c r="D504" t="s">
        <v>9</v>
      </c>
      <c r="E504">
        <v>540</v>
      </c>
      <c r="F504">
        <v>32.880000000000003</v>
      </c>
      <c r="G504" s="2"/>
    </row>
    <row r="505" spans="1:7">
      <c r="A505" t="s">
        <v>514</v>
      </c>
      <c r="B505">
        <v>287.60000000000002</v>
      </c>
      <c r="C505">
        <v>3.34</v>
      </c>
      <c r="D505" t="s">
        <v>9</v>
      </c>
      <c r="E505">
        <v>540</v>
      </c>
      <c r="F505">
        <v>32.880000000000003</v>
      </c>
      <c r="G505" s="2"/>
    </row>
    <row r="506" spans="1:7">
      <c r="A506" t="s">
        <v>515</v>
      </c>
      <c r="B506">
        <v>293.39999999999998</v>
      </c>
      <c r="C506">
        <v>3.34</v>
      </c>
      <c r="D506" t="s">
        <v>9</v>
      </c>
      <c r="E506">
        <v>540</v>
      </c>
      <c r="F506">
        <v>32.880000000000003</v>
      </c>
      <c r="G506" s="2"/>
    </row>
    <row r="507" spans="1:7">
      <c r="A507" t="s">
        <v>516</v>
      </c>
      <c r="B507">
        <v>299.2</v>
      </c>
      <c r="C507">
        <v>3.34</v>
      </c>
      <c r="D507" t="s">
        <v>9</v>
      </c>
      <c r="E507">
        <v>540</v>
      </c>
      <c r="F507">
        <v>32.880000000000003</v>
      </c>
      <c r="G507" s="2"/>
    </row>
    <row r="508" spans="1:7">
      <c r="A508" t="s">
        <v>517</v>
      </c>
      <c r="B508">
        <v>304.89999999999998</v>
      </c>
      <c r="C508">
        <v>3.34</v>
      </c>
      <c r="D508" t="s">
        <v>9</v>
      </c>
      <c r="E508">
        <v>540</v>
      </c>
      <c r="F508">
        <v>32.880000000000003</v>
      </c>
      <c r="G508" s="2"/>
    </row>
    <row r="509" spans="1:7">
      <c r="A509" t="s">
        <v>518</v>
      </c>
      <c r="B509">
        <v>310.5</v>
      </c>
      <c r="C509">
        <v>3.34</v>
      </c>
      <c r="D509" t="s">
        <v>9</v>
      </c>
      <c r="E509">
        <v>540</v>
      </c>
      <c r="F509">
        <v>32.880000000000003</v>
      </c>
      <c r="G509" s="2"/>
    </row>
    <row r="510" spans="1:7">
      <c r="A510" t="s">
        <v>519</v>
      </c>
      <c r="B510">
        <v>316.39999999999998</v>
      </c>
      <c r="C510">
        <v>3.34</v>
      </c>
      <c r="D510" t="s">
        <v>9</v>
      </c>
      <c r="E510">
        <v>540</v>
      </c>
      <c r="F510">
        <v>32.880000000000003</v>
      </c>
      <c r="G510" s="2"/>
    </row>
    <row r="511" spans="1:7">
      <c r="A511" t="s">
        <v>520</v>
      </c>
      <c r="B511">
        <v>321.35000000000002</v>
      </c>
      <c r="C511">
        <v>1.1299999999999999</v>
      </c>
      <c r="D511" t="s">
        <v>9</v>
      </c>
      <c r="E511">
        <v>540</v>
      </c>
      <c r="F511">
        <v>32.880000000000003</v>
      </c>
      <c r="G511" s="2"/>
    </row>
    <row r="512" spans="1:7">
      <c r="A512" t="s">
        <v>521</v>
      </c>
      <c r="B512">
        <v>323.02999999999997</v>
      </c>
      <c r="C512">
        <v>0.43</v>
      </c>
      <c r="D512" t="s">
        <v>9</v>
      </c>
      <c r="E512">
        <v>540</v>
      </c>
      <c r="F512">
        <v>32.880000000000003</v>
      </c>
      <c r="G512" s="2"/>
    </row>
    <row r="513" spans="1:7">
      <c r="A513" t="s">
        <v>522</v>
      </c>
      <c r="B513">
        <v>324.68</v>
      </c>
      <c r="C513">
        <v>0.43</v>
      </c>
      <c r="D513" t="s">
        <v>9</v>
      </c>
      <c r="E513">
        <v>540</v>
      </c>
      <c r="F513">
        <v>32.880000000000003</v>
      </c>
      <c r="G513" s="2"/>
    </row>
    <row r="514" spans="1:7">
      <c r="A514" t="s">
        <v>523</v>
      </c>
      <c r="B514">
        <v>324.38</v>
      </c>
      <c r="C514">
        <v>0.43</v>
      </c>
      <c r="D514" t="s">
        <v>9</v>
      </c>
      <c r="E514">
        <v>540</v>
      </c>
      <c r="F514">
        <v>32.880000000000003</v>
      </c>
      <c r="G514" s="2"/>
    </row>
    <row r="515" spans="1:7">
      <c r="A515" t="s">
        <v>524</v>
      </c>
      <c r="B515">
        <v>325.36</v>
      </c>
      <c r="C515">
        <v>0.43</v>
      </c>
      <c r="D515" t="s">
        <v>9</v>
      </c>
      <c r="E515">
        <v>540</v>
      </c>
      <c r="F515">
        <v>32.880000000000003</v>
      </c>
      <c r="G515" s="2"/>
    </row>
    <row r="516" spans="1:7">
      <c r="A516" t="s">
        <v>525</v>
      </c>
      <c r="B516">
        <v>325.81</v>
      </c>
      <c r="C516">
        <v>0.43</v>
      </c>
      <c r="D516" t="s">
        <v>9</v>
      </c>
      <c r="E516">
        <v>540</v>
      </c>
      <c r="F516">
        <v>32.880000000000003</v>
      </c>
      <c r="G516" s="2"/>
    </row>
    <row r="517" spans="1:7">
      <c r="A517" t="s">
        <v>526</v>
      </c>
      <c r="B517">
        <v>326.63</v>
      </c>
      <c r="C517">
        <v>0.43</v>
      </c>
      <c r="D517" t="s">
        <v>9</v>
      </c>
      <c r="E517">
        <v>540</v>
      </c>
      <c r="F517">
        <v>32.880000000000003</v>
      </c>
      <c r="G517" s="2"/>
    </row>
    <row r="518" spans="1:7">
      <c r="A518" t="s">
        <v>527</v>
      </c>
      <c r="B518">
        <v>327.47000000000003</v>
      </c>
      <c r="C518">
        <v>0.43</v>
      </c>
      <c r="D518" t="s">
        <v>9</v>
      </c>
      <c r="E518">
        <v>540</v>
      </c>
      <c r="F518">
        <v>32.880000000000003</v>
      </c>
      <c r="G518" s="2"/>
    </row>
    <row r="519" spans="1:7">
      <c r="A519" t="s">
        <v>528</v>
      </c>
      <c r="B519">
        <v>328.19</v>
      </c>
      <c r="C519">
        <v>0.43</v>
      </c>
      <c r="D519" t="s">
        <v>9</v>
      </c>
      <c r="E519">
        <v>540</v>
      </c>
      <c r="F519">
        <v>32.880000000000003</v>
      </c>
      <c r="G519" s="2"/>
    </row>
    <row r="520" spans="1:7">
      <c r="A520" t="s">
        <v>529</v>
      </c>
      <c r="B520">
        <v>328.93</v>
      </c>
      <c r="C520">
        <v>0.43</v>
      </c>
      <c r="D520" t="s">
        <v>9</v>
      </c>
      <c r="E520">
        <v>540</v>
      </c>
      <c r="F520">
        <v>32.880000000000003</v>
      </c>
      <c r="G520" s="2"/>
    </row>
    <row r="521" spans="1:7">
      <c r="A521" t="s">
        <v>530</v>
      </c>
      <c r="B521">
        <v>329.64</v>
      </c>
      <c r="C521">
        <v>0.43</v>
      </c>
      <c r="D521" t="s">
        <v>9</v>
      </c>
      <c r="E521">
        <v>540</v>
      </c>
      <c r="F521">
        <v>32.880000000000003</v>
      </c>
      <c r="G521" s="2"/>
    </row>
    <row r="522" spans="1:7">
      <c r="A522" t="s">
        <v>531</v>
      </c>
      <c r="B522">
        <v>330.43</v>
      </c>
      <c r="C522">
        <v>0.44</v>
      </c>
      <c r="D522" t="s">
        <v>9</v>
      </c>
      <c r="E522">
        <v>540</v>
      </c>
      <c r="F522">
        <v>32.880000000000003</v>
      </c>
      <c r="G522" s="2"/>
    </row>
    <row r="523" spans="1:7">
      <c r="A523" t="s">
        <v>532</v>
      </c>
      <c r="B523">
        <v>331.05</v>
      </c>
      <c r="C523">
        <v>0.43</v>
      </c>
      <c r="D523" t="s">
        <v>9</v>
      </c>
      <c r="E523">
        <v>540</v>
      </c>
      <c r="F523">
        <v>32.880000000000003</v>
      </c>
      <c r="G523" s="2"/>
    </row>
    <row r="524" spans="1:7">
      <c r="A524" t="s">
        <v>533</v>
      </c>
      <c r="B524">
        <v>331.94</v>
      </c>
      <c r="C524">
        <v>0.43</v>
      </c>
      <c r="D524" t="s">
        <v>9</v>
      </c>
      <c r="E524">
        <v>540</v>
      </c>
      <c r="F524">
        <v>32.880000000000003</v>
      </c>
      <c r="G524" s="2"/>
    </row>
    <row r="525" spans="1:7">
      <c r="A525" t="s">
        <v>534</v>
      </c>
      <c r="B525">
        <v>332.72</v>
      </c>
      <c r="C525">
        <v>0.43</v>
      </c>
      <c r="D525" t="s">
        <v>9</v>
      </c>
      <c r="E525">
        <v>540</v>
      </c>
      <c r="F525">
        <v>32.880000000000003</v>
      </c>
      <c r="G525" s="2"/>
    </row>
    <row r="526" spans="1:7">
      <c r="A526" t="s">
        <v>535</v>
      </c>
      <c r="B526">
        <v>333.46</v>
      </c>
      <c r="C526">
        <v>0.43</v>
      </c>
      <c r="D526" t="s">
        <v>9</v>
      </c>
      <c r="E526">
        <v>540</v>
      </c>
      <c r="F526">
        <v>32.880000000000003</v>
      </c>
      <c r="G526" s="2"/>
    </row>
    <row r="527" spans="1:7">
      <c r="A527" t="s">
        <v>536</v>
      </c>
      <c r="B527">
        <v>334.26</v>
      </c>
      <c r="C527">
        <v>0.43</v>
      </c>
      <c r="D527" t="s">
        <v>9</v>
      </c>
      <c r="E527">
        <v>540</v>
      </c>
      <c r="F527">
        <v>32.880000000000003</v>
      </c>
      <c r="G527" s="2"/>
    </row>
    <row r="528" spans="1:7">
      <c r="A528" t="s">
        <v>537</v>
      </c>
      <c r="B528">
        <v>335.09</v>
      </c>
      <c r="C528">
        <v>0.43</v>
      </c>
      <c r="D528" t="s">
        <v>9</v>
      </c>
      <c r="E528">
        <v>540</v>
      </c>
      <c r="F528">
        <v>32.880000000000003</v>
      </c>
      <c r="G528" s="2"/>
    </row>
    <row r="529" spans="1:7">
      <c r="A529" t="s">
        <v>538</v>
      </c>
      <c r="B529">
        <v>335.86</v>
      </c>
      <c r="C529">
        <v>0.43</v>
      </c>
      <c r="D529" t="s">
        <v>9</v>
      </c>
      <c r="E529">
        <v>540</v>
      </c>
      <c r="F529">
        <v>32.880000000000003</v>
      </c>
      <c r="G529" s="2"/>
    </row>
    <row r="530" spans="1:7">
      <c r="A530" t="s">
        <v>539</v>
      </c>
      <c r="B530">
        <v>336.66</v>
      </c>
      <c r="C530">
        <v>0.75</v>
      </c>
      <c r="D530" t="s">
        <v>9</v>
      </c>
      <c r="E530">
        <v>540</v>
      </c>
      <c r="F530">
        <v>32.880000000000003</v>
      </c>
      <c r="G530" s="2"/>
    </row>
    <row r="531" spans="1:7">
      <c r="A531" t="s">
        <v>540</v>
      </c>
      <c r="B531">
        <v>337.96</v>
      </c>
      <c r="C531">
        <v>0.96</v>
      </c>
      <c r="D531" t="s">
        <v>9</v>
      </c>
      <c r="E531">
        <v>540</v>
      </c>
      <c r="F531">
        <v>32.880000000000003</v>
      </c>
      <c r="G531" s="2"/>
    </row>
    <row r="532" spans="1:7">
      <c r="A532" t="s">
        <v>541</v>
      </c>
      <c r="B532">
        <v>339.64</v>
      </c>
      <c r="C532">
        <v>0.96</v>
      </c>
      <c r="D532" t="s">
        <v>9</v>
      </c>
      <c r="E532">
        <v>540</v>
      </c>
      <c r="F532">
        <v>32.880000000000003</v>
      </c>
      <c r="G532" s="2"/>
    </row>
    <row r="533" spans="1:7">
      <c r="A533" t="s">
        <v>542</v>
      </c>
      <c r="B533">
        <v>341.37</v>
      </c>
      <c r="C533">
        <v>0.96</v>
      </c>
      <c r="D533" t="s">
        <v>9</v>
      </c>
      <c r="E533">
        <v>540</v>
      </c>
      <c r="F533">
        <v>32.880000000000003</v>
      </c>
      <c r="G533" s="2"/>
    </row>
    <row r="534" spans="1:7">
      <c r="A534" t="s">
        <v>543</v>
      </c>
      <c r="B534">
        <v>343.04</v>
      </c>
      <c r="C534">
        <v>0.96</v>
      </c>
      <c r="D534" t="s">
        <v>9</v>
      </c>
      <c r="E534">
        <v>540</v>
      </c>
      <c r="F534">
        <v>32.880000000000003</v>
      </c>
      <c r="G534" s="2"/>
    </row>
    <row r="535" spans="1:7">
      <c r="A535" t="s">
        <v>544</v>
      </c>
      <c r="B535">
        <v>344.66</v>
      </c>
      <c r="C535">
        <v>2.84</v>
      </c>
      <c r="D535" t="s">
        <v>9</v>
      </c>
      <c r="E535">
        <v>540</v>
      </c>
      <c r="F535">
        <v>32.880000000000003</v>
      </c>
      <c r="G535" s="2"/>
    </row>
    <row r="536" spans="1:7">
      <c r="A536" t="s">
        <v>545</v>
      </c>
      <c r="B536">
        <v>221.73</v>
      </c>
      <c r="C536">
        <v>1.51</v>
      </c>
      <c r="D536" t="s">
        <v>9</v>
      </c>
      <c r="E536">
        <v>540</v>
      </c>
      <c r="F536">
        <v>32.880000000000003</v>
      </c>
      <c r="G536" s="2"/>
    </row>
    <row r="537" spans="1:7">
      <c r="A537" t="s">
        <v>546</v>
      </c>
      <c r="B537">
        <v>221.19</v>
      </c>
      <c r="C537">
        <v>0.96</v>
      </c>
      <c r="D537" t="s">
        <v>9</v>
      </c>
      <c r="E537">
        <v>540</v>
      </c>
      <c r="F537">
        <v>32.880000000000003</v>
      </c>
      <c r="G537" s="2"/>
    </row>
    <row r="538" spans="1:7">
      <c r="A538" t="s">
        <v>547</v>
      </c>
      <c r="B538">
        <v>222.89</v>
      </c>
      <c r="C538">
        <v>0.96</v>
      </c>
      <c r="D538" t="s">
        <v>9</v>
      </c>
      <c r="E538">
        <v>540</v>
      </c>
      <c r="F538">
        <v>32.880000000000003</v>
      </c>
      <c r="G538" s="2"/>
    </row>
    <row r="539" spans="1:7">
      <c r="A539" t="s">
        <v>548</v>
      </c>
      <c r="B539">
        <v>224.58</v>
      </c>
      <c r="C539">
        <v>0.96</v>
      </c>
      <c r="D539" t="s">
        <v>9</v>
      </c>
      <c r="E539">
        <v>540</v>
      </c>
      <c r="F539">
        <v>32.880000000000003</v>
      </c>
      <c r="G539" s="2"/>
    </row>
    <row r="540" spans="1:7">
      <c r="A540" t="s">
        <v>549</v>
      </c>
      <c r="B540">
        <v>226.23</v>
      </c>
      <c r="C540">
        <v>0.96</v>
      </c>
      <c r="D540" t="s">
        <v>9</v>
      </c>
      <c r="E540">
        <v>540</v>
      </c>
      <c r="F540">
        <v>32.880000000000003</v>
      </c>
      <c r="G540" s="2"/>
    </row>
    <row r="541" spans="1:7">
      <c r="A541" t="s">
        <v>550</v>
      </c>
      <c r="B541">
        <v>227.75</v>
      </c>
      <c r="C541">
        <v>0.96</v>
      </c>
      <c r="D541" t="s">
        <v>9</v>
      </c>
      <c r="E541">
        <v>540</v>
      </c>
      <c r="F541">
        <v>32.880000000000003</v>
      </c>
      <c r="G541" s="2"/>
    </row>
    <row r="542" spans="1:7">
      <c r="A542" t="s">
        <v>551</v>
      </c>
      <c r="B542">
        <v>229.43</v>
      </c>
      <c r="C542">
        <v>1.36</v>
      </c>
      <c r="D542" t="s">
        <v>9</v>
      </c>
      <c r="E542">
        <v>540</v>
      </c>
      <c r="F542">
        <v>32.880000000000003</v>
      </c>
      <c r="G542" s="2"/>
    </row>
    <row r="543" spans="1:7">
      <c r="A543" t="s">
        <v>552</v>
      </c>
      <c r="B543">
        <v>242.07</v>
      </c>
      <c r="C543">
        <v>2.88</v>
      </c>
      <c r="D543" t="s">
        <v>9</v>
      </c>
      <c r="E543">
        <v>540</v>
      </c>
      <c r="F543">
        <v>32.880000000000003</v>
      </c>
      <c r="G543" s="2"/>
    </row>
    <row r="544" spans="1:7">
      <c r="A544" t="s">
        <v>553</v>
      </c>
      <c r="B544">
        <v>302.20999999999998</v>
      </c>
      <c r="C544">
        <v>2.87</v>
      </c>
      <c r="D544" t="s">
        <v>9</v>
      </c>
      <c r="E544">
        <v>540</v>
      </c>
      <c r="F544">
        <v>32.880000000000003</v>
      </c>
      <c r="G544" s="2"/>
    </row>
    <row r="545" spans="1:7">
      <c r="A545" t="s">
        <v>554</v>
      </c>
      <c r="B545">
        <v>342.41</v>
      </c>
      <c r="C545">
        <v>1.95</v>
      </c>
      <c r="D545" t="s">
        <v>9</v>
      </c>
      <c r="E545">
        <v>540</v>
      </c>
      <c r="F545">
        <v>32.880000000000003</v>
      </c>
      <c r="G545" s="2"/>
    </row>
    <row r="546" spans="1:7">
      <c r="A546" t="s">
        <v>555</v>
      </c>
      <c r="B546">
        <v>345.92</v>
      </c>
      <c r="C546">
        <v>1.54</v>
      </c>
      <c r="D546" t="s">
        <v>9</v>
      </c>
      <c r="E546">
        <v>540</v>
      </c>
      <c r="F546">
        <v>32.880000000000003</v>
      </c>
      <c r="G546" s="2"/>
    </row>
    <row r="547" spans="1:7">
      <c r="A547" t="s">
        <v>556</v>
      </c>
      <c r="B547">
        <v>348.58</v>
      </c>
      <c r="C547">
        <v>0.96</v>
      </c>
      <c r="D547" t="s">
        <v>9</v>
      </c>
      <c r="E547">
        <v>540</v>
      </c>
      <c r="F547">
        <v>32.880000000000003</v>
      </c>
      <c r="G547" s="2"/>
    </row>
    <row r="548" spans="1:7">
      <c r="A548" t="s">
        <v>557</v>
      </c>
      <c r="B548">
        <v>350.21</v>
      </c>
      <c r="C548">
        <v>1.99</v>
      </c>
      <c r="D548" t="s">
        <v>9</v>
      </c>
      <c r="E548">
        <v>540</v>
      </c>
      <c r="F548">
        <v>32.880000000000003</v>
      </c>
      <c r="G548" s="2"/>
    </row>
    <row r="549" spans="1:7">
      <c r="A549" t="s">
        <v>558</v>
      </c>
      <c r="B549">
        <v>352.38</v>
      </c>
      <c r="C549">
        <v>3.48</v>
      </c>
      <c r="D549" t="s">
        <v>9</v>
      </c>
      <c r="E549">
        <v>540</v>
      </c>
      <c r="F549">
        <v>32.880000000000003</v>
      </c>
      <c r="G549" s="2"/>
    </row>
    <row r="550" spans="1:7">
      <c r="A550" t="s">
        <v>559</v>
      </c>
      <c r="B550">
        <v>213.68</v>
      </c>
      <c r="C550">
        <v>0.43</v>
      </c>
      <c r="D550" t="s">
        <v>9</v>
      </c>
      <c r="E550">
        <v>540</v>
      </c>
      <c r="F550">
        <v>32.880000000000003</v>
      </c>
      <c r="G550" s="2"/>
    </row>
    <row r="551" spans="1:7">
      <c r="A551" t="s">
        <v>560</v>
      </c>
      <c r="B551">
        <v>214.47</v>
      </c>
      <c r="C551">
        <v>0.49</v>
      </c>
      <c r="D551" t="s">
        <v>9</v>
      </c>
      <c r="E551">
        <v>540</v>
      </c>
      <c r="F551">
        <v>32.880000000000003</v>
      </c>
      <c r="G551" s="2"/>
    </row>
    <row r="552" spans="1:7">
      <c r="A552" t="s">
        <v>561</v>
      </c>
      <c r="B552">
        <v>215.3</v>
      </c>
      <c r="C552">
        <v>0.73</v>
      </c>
      <c r="D552" t="s">
        <v>9</v>
      </c>
      <c r="E552">
        <v>540</v>
      </c>
      <c r="F552">
        <v>32.880000000000003</v>
      </c>
      <c r="G552" s="2"/>
    </row>
    <row r="553" spans="1:7">
      <c r="A553" t="s">
        <v>562</v>
      </c>
      <c r="B553">
        <v>216.47</v>
      </c>
      <c r="C553">
        <v>0.72</v>
      </c>
      <c r="D553" t="s">
        <v>9</v>
      </c>
      <c r="E553">
        <v>540</v>
      </c>
      <c r="F553">
        <v>32.880000000000003</v>
      </c>
      <c r="G553" s="2"/>
    </row>
    <row r="554" spans="1:7">
      <c r="A554" t="s">
        <v>563</v>
      </c>
      <c r="B554">
        <v>217.71</v>
      </c>
      <c r="C554">
        <v>0.69</v>
      </c>
      <c r="D554" t="s">
        <v>9</v>
      </c>
      <c r="E554">
        <v>540</v>
      </c>
      <c r="F554">
        <v>32.880000000000003</v>
      </c>
      <c r="G554" s="2"/>
    </row>
    <row r="555" spans="1:7">
      <c r="A555" t="s">
        <v>564</v>
      </c>
      <c r="B555">
        <v>218.9</v>
      </c>
      <c r="C555">
        <v>0.72</v>
      </c>
      <c r="D555" t="s">
        <v>9</v>
      </c>
      <c r="E555">
        <v>540</v>
      </c>
      <c r="F555">
        <v>32.880000000000003</v>
      </c>
      <c r="G555" s="2"/>
    </row>
    <row r="556" spans="1:7">
      <c r="A556" t="s">
        <v>565</v>
      </c>
      <c r="B556">
        <v>220.11</v>
      </c>
      <c r="C556">
        <v>0.72</v>
      </c>
      <c r="D556" t="s">
        <v>9</v>
      </c>
      <c r="E556">
        <v>540</v>
      </c>
      <c r="F556">
        <v>32.880000000000003</v>
      </c>
      <c r="G556" s="2"/>
    </row>
    <row r="557" spans="1:7">
      <c r="A557" t="s">
        <v>566</v>
      </c>
      <c r="B557">
        <v>221.37</v>
      </c>
      <c r="C557">
        <v>0.72</v>
      </c>
      <c r="D557" t="s">
        <v>9</v>
      </c>
      <c r="E557">
        <v>540</v>
      </c>
      <c r="F557">
        <v>32.880000000000003</v>
      </c>
      <c r="G557" s="2"/>
    </row>
    <row r="558" spans="1:7">
      <c r="A558" t="s">
        <v>567</v>
      </c>
      <c r="B558">
        <v>222.81</v>
      </c>
      <c r="C558">
        <v>0.72</v>
      </c>
      <c r="D558" t="s">
        <v>9</v>
      </c>
      <c r="E558">
        <v>540</v>
      </c>
      <c r="F558">
        <v>32.880000000000003</v>
      </c>
      <c r="G558" s="2"/>
    </row>
    <row r="559" spans="1:7">
      <c r="A559" t="s">
        <v>568</v>
      </c>
      <c r="B559">
        <v>224.06</v>
      </c>
      <c r="C559">
        <v>0.81</v>
      </c>
      <c r="D559" t="s">
        <v>9</v>
      </c>
      <c r="E559">
        <v>540</v>
      </c>
      <c r="F559">
        <v>32.880000000000003</v>
      </c>
      <c r="G559" s="2"/>
    </row>
    <row r="560" spans="1:7">
      <c r="A560" t="s">
        <v>569</v>
      </c>
      <c r="B560">
        <v>225.51</v>
      </c>
      <c r="C560">
        <v>0.96</v>
      </c>
      <c r="D560" t="s">
        <v>9</v>
      </c>
      <c r="E560">
        <v>540</v>
      </c>
      <c r="F560">
        <v>32.880000000000003</v>
      </c>
      <c r="G560" s="2"/>
    </row>
    <row r="561" spans="1:7">
      <c r="A561" t="s">
        <v>570</v>
      </c>
      <c r="B561">
        <v>227.14</v>
      </c>
      <c r="C561">
        <v>0.96</v>
      </c>
      <c r="D561" t="s">
        <v>9</v>
      </c>
      <c r="E561">
        <v>540</v>
      </c>
      <c r="F561">
        <v>32.880000000000003</v>
      </c>
      <c r="G561" s="2"/>
    </row>
    <row r="562" spans="1:7">
      <c r="A562" t="s">
        <v>571</v>
      </c>
      <c r="B562">
        <v>228.76</v>
      </c>
      <c r="C562">
        <v>1.78</v>
      </c>
      <c r="D562" t="s">
        <v>9</v>
      </c>
      <c r="E562">
        <v>540</v>
      </c>
      <c r="F562">
        <v>32.880000000000003</v>
      </c>
      <c r="G562" s="2"/>
    </row>
    <row r="563" spans="1:7">
      <c r="A563" t="s">
        <v>572</v>
      </c>
      <c r="B563">
        <v>231.78</v>
      </c>
      <c r="C563">
        <v>0.96</v>
      </c>
      <c r="D563" t="s">
        <v>9</v>
      </c>
      <c r="E563">
        <v>540</v>
      </c>
      <c r="F563">
        <v>32.880000000000003</v>
      </c>
      <c r="G563" s="2"/>
    </row>
    <row r="564" spans="1:7">
      <c r="A564" t="s">
        <v>573</v>
      </c>
      <c r="B564">
        <v>233.35</v>
      </c>
      <c r="C564">
        <v>3.22</v>
      </c>
      <c r="D564" t="s">
        <v>9</v>
      </c>
      <c r="E564">
        <v>540</v>
      </c>
      <c r="F564">
        <v>32.880000000000003</v>
      </c>
      <c r="G564" s="2"/>
    </row>
    <row r="565" spans="1:7">
      <c r="A565" t="s">
        <v>574</v>
      </c>
      <c r="B565">
        <v>97.96</v>
      </c>
      <c r="C565">
        <v>0.43</v>
      </c>
      <c r="D565" t="s">
        <v>9</v>
      </c>
      <c r="E565">
        <v>540</v>
      </c>
      <c r="F565">
        <v>32.880000000000003</v>
      </c>
      <c r="G565" s="2"/>
    </row>
    <row r="566" spans="1:7">
      <c r="A566" t="s">
        <v>575</v>
      </c>
      <c r="B566">
        <v>98.71</v>
      </c>
      <c r="C566">
        <v>0.43</v>
      </c>
      <c r="D566" t="s">
        <v>9</v>
      </c>
      <c r="E566">
        <v>540</v>
      </c>
      <c r="F566">
        <v>32.880000000000003</v>
      </c>
      <c r="G566" s="2"/>
    </row>
    <row r="567" spans="1:7">
      <c r="A567" t="s">
        <v>576</v>
      </c>
      <c r="B567">
        <v>99.44</v>
      </c>
      <c r="C567">
        <v>0.43</v>
      </c>
      <c r="D567" t="s">
        <v>9</v>
      </c>
      <c r="E567">
        <v>540</v>
      </c>
      <c r="F567">
        <v>32.880000000000003</v>
      </c>
      <c r="G567" s="2"/>
    </row>
    <row r="568" spans="1:7">
      <c r="A568" t="s">
        <v>577</v>
      </c>
      <c r="B568">
        <v>100.04</v>
      </c>
      <c r="C568">
        <v>0.43</v>
      </c>
      <c r="D568" t="s">
        <v>9</v>
      </c>
      <c r="E568">
        <v>540</v>
      </c>
      <c r="F568">
        <v>32.880000000000003</v>
      </c>
      <c r="G568" s="2"/>
    </row>
    <row r="569" spans="1:7">
      <c r="A569" t="s">
        <v>578</v>
      </c>
      <c r="B569">
        <v>86.14</v>
      </c>
      <c r="C569">
        <v>0.43</v>
      </c>
      <c r="D569" t="s">
        <v>9</v>
      </c>
      <c r="E569">
        <v>540</v>
      </c>
      <c r="F569">
        <v>32.880000000000003</v>
      </c>
      <c r="G569" s="2"/>
    </row>
    <row r="570" spans="1:7">
      <c r="A570" t="s">
        <v>579</v>
      </c>
      <c r="B570">
        <v>86.93</v>
      </c>
      <c r="C570">
        <v>0.43</v>
      </c>
      <c r="D570" t="s">
        <v>9</v>
      </c>
      <c r="E570">
        <v>540</v>
      </c>
      <c r="F570">
        <v>32.880000000000003</v>
      </c>
      <c r="G570" s="2"/>
    </row>
    <row r="571" spans="1:7">
      <c r="A571" t="s">
        <v>580</v>
      </c>
      <c r="B571">
        <v>87.72</v>
      </c>
      <c r="C571">
        <v>0.43</v>
      </c>
      <c r="D571" t="s">
        <v>9</v>
      </c>
      <c r="E571">
        <v>540</v>
      </c>
      <c r="F571">
        <v>32.880000000000003</v>
      </c>
      <c r="G571" s="2"/>
    </row>
    <row r="572" spans="1:7">
      <c r="A572" t="s">
        <v>581</v>
      </c>
      <c r="B572">
        <v>88.42</v>
      </c>
      <c r="C572">
        <v>0.43</v>
      </c>
      <c r="D572" t="s">
        <v>9</v>
      </c>
      <c r="E572">
        <v>540</v>
      </c>
      <c r="F572">
        <v>32.880000000000003</v>
      </c>
      <c r="G572" s="2"/>
    </row>
    <row r="573" spans="1:7">
      <c r="A573" t="s">
        <v>582</v>
      </c>
      <c r="B573">
        <v>89.24</v>
      </c>
      <c r="C573">
        <v>0.43</v>
      </c>
      <c r="D573" t="s">
        <v>9</v>
      </c>
      <c r="E573">
        <v>540</v>
      </c>
      <c r="F573">
        <v>32.880000000000003</v>
      </c>
      <c r="G573" s="2"/>
    </row>
    <row r="574" spans="1:7">
      <c r="A574" t="s">
        <v>583</v>
      </c>
      <c r="B574">
        <v>89.46</v>
      </c>
      <c r="C574">
        <v>0.43</v>
      </c>
      <c r="D574" t="s">
        <v>9</v>
      </c>
      <c r="E574">
        <v>540</v>
      </c>
      <c r="F574">
        <v>32.880000000000003</v>
      </c>
      <c r="G574" s="2"/>
    </row>
    <row r="575" spans="1:7">
      <c r="A575" t="s">
        <v>584</v>
      </c>
      <c r="B575">
        <v>90.19</v>
      </c>
      <c r="C575">
        <v>0.43</v>
      </c>
      <c r="D575" t="s">
        <v>9</v>
      </c>
      <c r="E575">
        <v>540</v>
      </c>
      <c r="F575">
        <v>32.880000000000003</v>
      </c>
      <c r="G575" s="2"/>
    </row>
    <row r="576" spans="1:7">
      <c r="A576" t="s">
        <v>585</v>
      </c>
      <c r="B576">
        <v>90.92</v>
      </c>
      <c r="C576">
        <v>0.43</v>
      </c>
      <c r="D576" t="s">
        <v>9</v>
      </c>
      <c r="E576">
        <v>540</v>
      </c>
      <c r="F576">
        <v>32.880000000000003</v>
      </c>
      <c r="G576" s="2"/>
    </row>
    <row r="577" spans="1:7">
      <c r="A577" t="s">
        <v>586</v>
      </c>
      <c r="B577">
        <v>91.65</v>
      </c>
      <c r="C577">
        <v>0.43</v>
      </c>
      <c r="D577" t="s">
        <v>9</v>
      </c>
      <c r="E577">
        <v>540</v>
      </c>
      <c r="F577">
        <v>32.880000000000003</v>
      </c>
      <c r="G577" s="2"/>
    </row>
    <row r="578" spans="1:7">
      <c r="A578" t="s">
        <v>587</v>
      </c>
      <c r="B578">
        <v>92.38</v>
      </c>
      <c r="C578">
        <v>0.43</v>
      </c>
      <c r="D578" t="s">
        <v>9</v>
      </c>
      <c r="E578">
        <v>540</v>
      </c>
      <c r="F578">
        <v>32.880000000000003</v>
      </c>
      <c r="G578" s="2"/>
    </row>
    <row r="579" spans="1:7">
      <c r="A579" t="s">
        <v>588</v>
      </c>
      <c r="B579">
        <v>93.11</v>
      </c>
      <c r="C579">
        <v>0.43</v>
      </c>
      <c r="D579" t="s">
        <v>9</v>
      </c>
      <c r="E579">
        <v>540</v>
      </c>
      <c r="F579">
        <v>32.880000000000003</v>
      </c>
      <c r="G579" s="2"/>
    </row>
    <row r="580" spans="1:7">
      <c r="A580" t="s">
        <v>589</v>
      </c>
      <c r="B580">
        <v>93.84</v>
      </c>
      <c r="C580">
        <v>0.43</v>
      </c>
      <c r="D580" t="s">
        <v>9</v>
      </c>
      <c r="E580">
        <v>540</v>
      </c>
      <c r="F580">
        <v>32.880000000000003</v>
      </c>
      <c r="G580" s="2"/>
    </row>
    <row r="581" spans="1:7">
      <c r="A581" t="s">
        <v>590</v>
      </c>
      <c r="B581">
        <v>94.57</v>
      </c>
      <c r="C581">
        <v>0.43</v>
      </c>
      <c r="D581" t="s">
        <v>9</v>
      </c>
      <c r="E581">
        <v>540</v>
      </c>
      <c r="F581">
        <v>32.880000000000003</v>
      </c>
      <c r="G581" s="2"/>
    </row>
    <row r="582" spans="1:7">
      <c r="A582" t="s">
        <v>591</v>
      </c>
      <c r="B582">
        <v>95.3</v>
      </c>
      <c r="C582">
        <v>0.43</v>
      </c>
      <c r="D582" t="s">
        <v>9</v>
      </c>
      <c r="E582">
        <v>540</v>
      </c>
      <c r="F582">
        <v>32.880000000000003</v>
      </c>
      <c r="G582" s="2"/>
    </row>
    <row r="583" spans="1:7">
      <c r="A583" t="s">
        <v>592</v>
      </c>
      <c r="B583">
        <v>96.03</v>
      </c>
      <c r="C583">
        <v>0.43</v>
      </c>
      <c r="D583" t="s">
        <v>9</v>
      </c>
      <c r="E583">
        <v>540</v>
      </c>
      <c r="F583">
        <v>32.880000000000003</v>
      </c>
      <c r="G583" s="2"/>
    </row>
    <row r="584" spans="1:7">
      <c r="A584" t="s">
        <v>593</v>
      </c>
      <c r="B584">
        <v>96.76</v>
      </c>
      <c r="C584">
        <v>0.43</v>
      </c>
      <c r="D584" t="s">
        <v>9</v>
      </c>
      <c r="E584">
        <v>540</v>
      </c>
      <c r="F584">
        <v>32.880000000000003</v>
      </c>
      <c r="G584" s="2"/>
    </row>
    <row r="585" spans="1:7">
      <c r="A585" t="s">
        <v>594</v>
      </c>
      <c r="B585">
        <v>97.49</v>
      </c>
      <c r="C585">
        <v>0.43</v>
      </c>
      <c r="D585" t="s">
        <v>9</v>
      </c>
      <c r="E585">
        <v>540</v>
      </c>
      <c r="F585">
        <v>32.880000000000003</v>
      </c>
      <c r="G585" s="2"/>
    </row>
    <row r="586" spans="1:7">
      <c r="A586" t="s">
        <v>595</v>
      </c>
      <c r="B586">
        <v>98.22</v>
      </c>
      <c r="C586">
        <v>0.43</v>
      </c>
      <c r="D586" t="s">
        <v>9</v>
      </c>
      <c r="E586">
        <v>540</v>
      </c>
      <c r="F586">
        <v>32.880000000000003</v>
      </c>
      <c r="G586" s="2"/>
    </row>
    <row r="587" spans="1:7">
      <c r="A587" t="s">
        <v>596</v>
      </c>
      <c r="B587">
        <v>98.95</v>
      </c>
      <c r="C587">
        <v>0.43</v>
      </c>
      <c r="D587" t="s">
        <v>9</v>
      </c>
      <c r="E587">
        <v>540</v>
      </c>
      <c r="F587">
        <v>32.880000000000003</v>
      </c>
      <c r="G587" s="2"/>
    </row>
    <row r="588" spans="1:7">
      <c r="A588" t="s">
        <v>597</v>
      </c>
      <c r="B588">
        <v>99.68</v>
      </c>
      <c r="C588">
        <v>0.43</v>
      </c>
      <c r="D588" t="s">
        <v>9</v>
      </c>
      <c r="E588">
        <v>540</v>
      </c>
      <c r="F588">
        <v>32.880000000000003</v>
      </c>
      <c r="G588" s="2"/>
    </row>
    <row r="589" spans="1:7">
      <c r="A589" t="s">
        <v>598</v>
      </c>
      <c r="B589">
        <v>100.41</v>
      </c>
      <c r="C589">
        <v>0.43</v>
      </c>
      <c r="D589" t="s">
        <v>9</v>
      </c>
      <c r="E589">
        <v>540</v>
      </c>
      <c r="F589">
        <v>32.880000000000003</v>
      </c>
      <c r="G589" s="2"/>
    </row>
    <row r="590" spans="1:7">
      <c r="A590" t="s">
        <v>599</v>
      </c>
      <c r="B590">
        <v>101.14</v>
      </c>
      <c r="C590">
        <v>0.43</v>
      </c>
      <c r="D590" t="s">
        <v>9</v>
      </c>
      <c r="E590">
        <v>540</v>
      </c>
      <c r="F590">
        <v>32.880000000000003</v>
      </c>
      <c r="G590" s="2"/>
    </row>
    <row r="591" spans="1:7">
      <c r="A591" t="s">
        <v>600</v>
      </c>
      <c r="B591">
        <v>101.87</v>
      </c>
      <c r="C591">
        <v>0.43</v>
      </c>
      <c r="D591" t="s">
        <v>9</v>
      </c>
      <c r="E591">
        <v>540</v>
      </c>
      <c r="F591">
        <v>32.880000000000003</v>
      </c>
      <c r="G591" s="2"/>
    </row>
    <row r="592" spans="1:7">
      <c r="A592" t="s">
        <v>601</v>
      </c>
      <c r="B592">
        <v>102.6</v>
      </c>
      <c r="C592">
        <v>0.43</v>
      </c>
      <c r="D592" t="s">
        <v>9</v>
      </c>
      <c r="E592">
        <v>540</v>
      </c>
      <c r="F592">
        <v>32.880000000000003</v>
      </c>
      <c r="G592" s="2"/>
    </row>
    <row r="593" spans="1:7">
      <c r="A593" t="s">
        <v>602</v>
      </c>
      <c r="B593">
        <v>103.33</v>
      </c>
      <c r="C593">
        <v>0.43</v>
      </c>
      <c r="D593" t="s">
        <v>9</v>
      </c>
      <c r="E593">
        <v>540</v>
      </c>
      <c r="F593">
        <v>32.880000000000003</v>
      </c>
      <c r="G593" s="2"/>
    </row>
    <row r="594" spans="1:7">
      <c r="A594" t="s">
        <v>603</v>
      </c>
      <c r="B594">
        <v>104.06</v>
      </c>
      <c r="C594">
        <v>0.43</v>
      </c>
      <c r="D594" t="s">
        <v>9</v>
      </c>
      <c r="E594">
        <v>540</v>
      </c>
      <c r="F594">
        <v>32.880000000000003</v>
      </c>
      <c r="G594" s="2"/>
    </row>
    <row r="595" spans="1:7">
      <c r="A595" t="s">
        <v>604</v>
      </c>
      <c r="B595">
        <v>104.79</v>
      </c>
      <c r="C595">
        <v>0.43</v>
      </c>
      <c r="D595" t="s">
        <v>9</v>
      </c>
      <c r="E595">
        <v>540</v>
      </c>
      <c r="F595">
        <v>32.880000000000003</v>
      </c>
      <c r="G595" s="2"/>
    </row>
    <row r="596" spans="1:7">
      <c r="A596" t="s">
        <v>605</v>
      </c>
      <c r="B596">
        <v>105.55</v>
      </c>
      <c r="C596">
        <v>0.43</v>
      </c>
      <c r="D596" t="s">
        <v>9</v>
      </c>
      <c r="E596">
        <v>540</v>
      </c>
      <c r="F596">
        <v>32.880000000000003</v>
      </c>
      <c r="G596" s="2"/>
    </row>
    <row r="597" spans="1:7">
      <c r="A597" t="s">
        <v>606</v>
      </c>
      <c r="B597">
        <v>106.26</v>
      </c>
      <c r="C597">
        <v>0.43</v>
      </c>
      <c r="D597" t="s">
        <v>9</v>
      </c>
      <c r="E597">
        <v>540</v>
      </c>
      <c r="F597">
        <v>32.880000000000003</v>
      </c>
      <c r="G597" s="2"/>
    </row>
    <row r="598" spans="1:7">
      <c r="A598" t="s">
        <v>607</v>
      </c>
      <c r="B598">
        <v>107</v>
      </c>
      <c r="C598">
        <v>0.43</v>
      </c>
      <c r="D598" t="s">
        <v>9</v>
      </c>
      <c r="E598">
        <v>540</v>
      </c>
      <c r="F598">
        <v>32.880000000000003</v>
      </c>
      <c r="G598" s="2"/>
    </row>
    <row r="599" spans="1:7">
      <c r="A599" t="s">
        <v>608</v>
      </c>
      <c r="B599">
        <v>107.73</v>
      </c>
      <c r="C599">
        <v>0.43</v>
      </c>
      <c r="D599" t="s">
        <v>9</v>
      </c>
      <c r="E599">
        <v>540</v>
      </c>
      <c r="F599">
        <v>32.880000000000003</v>
      </c>
      <c r="G599" s="2"/>
    </row>
    <row r="600" spans="1:7">
      <c r="A600" t="s">
        <v>609</v>
      </c>
      <c r="B600">
        <v>108.46</v>
      </c>
      <c r="C600">
        <v>0.43</v>
      </c>
      <c r="D600" t="s">
        <v>9</v>
      </c>
      <c r="E600">
        <v>540</v>
      </c>
      <c r="F600">
        <v>32.880000000000003</v>
      </c>
      <c r="G600" s="2"/>
    </row>
    <row r="601" spans="1:7">
      <c r="A601" t="s">
        <v>610</v>
      </c>
      <c r="B601">
        <v>109.18</v>
      </c>
      <c r="C601">
        <v>0.43</v>
      </c>
      <c r="D601" t="s">
        <v>9</v>
      </c>
      <c r="E601">
        <v>540</v>
      </c>
      <c r="F601">
        <v>32.880000000000003</v>
      </c>
      <c r="G601" s="2"/>
    </row>
    <row r="602" spans="1:7">
      <c r="A602" t="s">
        <v>611</v>
      </c>
      <c r="B602">
        <v>109.88</v>
      </c>
      <c r="C602">
        <v>0.43</v>
      </c>
      <c r="D602" t="s">
        <v>9</v>
      </c>
      <c r="E602">
        <v>540</v>
      </c>
      <c r="F602">
        <v>32.880000000000003</v>
      </c>
      <c r="G602" s="2"/>
    </row>
    <row r="603" spans="1:7">
      <c r="A603" t="s">
        <v>612</v>
      </c>
      <c r="B603">
        <v>110.59</v>
      </c>
      <c r="C603">
        <v>0.43</v>
      </c>
      <c r="D603" t="s">
        <v>9</v>
      </c>
      <c r="E603">
        <v>540</v>
      </c>
      <c r="F603">
        <v>32.880000000000003</v>
      </c>
      <c r="G603" s="2"/>
    </row>
    <row r="604" spans="1:7">
      <c r="A604" t="s">
        <v>613</v>
      </c>
      <c r="B604">
        <v>111.36</v>
      </c>
      <c r="C604">
        <v>0.43</v>
      </c>
      <c r="D604" t="s">
        <v>9</v>
      </c>
      <c r="E604">
        <v>540</v>
      </c>
      <c r="F604">
        <v>32.880000000000003</v>
      </c>
      <c r="G604" s="2"/>
    </row>
    <row r="605" spans="1:7">
      <c r="A605" t="s">
        <v>614</v>
      </c>
      <c r="B605">
        <v>112.13</v>
      </c>
      <c r="C605">
        <v>0.43</v>
      </c>
      <c r="D605" t="s">
        <v>9</v>
      </c>
      <c r="E605">
        <v>540</v>
      </c>
      <c r="F605">
        <v>32.880000000000003</v>
      </c>
      <c r="G605" s="2"/>
    </row>
    <row r="606" spans="1:7">
      <c r="A606" t="s">
        <v>615</v>
      </c>
      <c r="B606">
        <v>112.84</v>
      </c>
      <c r="C606">
        <v>0.43</v>
      </c>
      <c r="D606" t="s">
        <v>9</v>
      </c>
      <c r="E606">
        <v>540</v>
      </c>
      <c r="F606">
        <v>32.880000000000003</v>
      </c>
      <c r="G606" s="2"/>
    </row>
    <row r="607" spans="1:7">
      <c r="A607" t="s">
        <v>616</v>
      </c>
      <c r="B607">
        <v>113.59</v>
      </c>
      <c r="C607">
        <v>0.43</v>
      </c>
      <c r="D607" t="s">
        <v>9</v>
      </c>
      <c r="E607">
        <v>540</v>
      </c>
      <c r="F607">
        <v>32.880000000000003</v>
      </c>
      <c r="G607" s="2"/>
    </row>
    <row r="608" spans="1:7">
      <c r="A608" t="s">
        <v>617</v>
      </c>
      <c r="B608">
        <v>114.39</v>
      </c>
      <c r="C608">
        <v>0.43</v>
      </c>
      <c r="D608" t="s">
        <v>9</v>
      </c>
      <c r="E608">
        <v>540</v>
      </c>
      <c r="F608">
        <v>32.880000000000003</v>
      </c>
      <c r="G608" s="2"/>
    </row>
    <row r="609" spans="1:7">
      <c r="A609" t="s">
        <v>618</v>
      </c>
      <c r="B609">
        <v>115.46</v>
      </c>
      <c r="C609">
        <v>0.43</v>
      </c>
      <c r="D609" t="s">
        <v>9</v>
      </c>
      <c r="E609">
        <v>540</v>
      </c>
      <c r="F609">
        <v>32.880000000000003</v>
      </c>
      <c r="G609" s="2"/>
    </row>
    <row r="610" spans="1:7">
      <c r="A610" t="s">
        <v>619</v>
      </c>
      <c r="B610">
        <v>116.09</v>
      </c>
      <c r="C610">
        <v>0.43</v>
      </c>
      <c r="D610" t="s">
        <v>9</v>
      </c>
      <c r="E610">
        <v>540</v>
      </c>
      <c r="F610">
        <v>32.880000000000003</v>
      </c>
      <c r="G610" s="2"/>
    </row>
    <row r="611" spans="1:7">
      <c r="A611" t="s">
        <v>620</v>
      </c>
      <c r="B611">
        <v>116.73</v>
      </c>
      <c r="C611">
        <v>0.43</v>
      </c>
      <c r="D611" t="s">
        <v>9</v>
      </c>
      <c r="E611">
        <v>540</v>
      </c>
      <c r="F611">
        <v>32.880000000000003</v>
      </c>
      <c r="G611" s="2"/>
    </row>
    <row r="612" spans="1:7">
      <c r="A612" t="s">
        <v>621</v>
      </c>
      <c r="B612">
        <v>117.43</v>
      </c>
      <c r="C612">
        <v>0.43</v>
      </c>
      <c r="D612" t="s">
        <v>9</v>
      </c>
      <c r="E612">
        <v>540</v>
      </c>
      <c r="F612">
        <v>32.880000000000003</v>
      </c>
      <c r="G612" s="2"/>
    </row>
    <row r="613" spans="1:7">
      <c r="A613" t="s">
        <v>622</v>
      </c>
      <c r="B613">
        <v>118.14</v>
      </c>
      <c r="C613">
        <v>0.4</v>
      </c>
      <c r="D613" t="s">
        <v>9</v>
      </c>
      <c r="E613">
        <v>540</v>
      </c>
      <c r="F613">
        <v>32.880000000000003</v>
      </c>
      <c r="G613" s="2"/>
    </row>
    <row r="614" spans="1:7">
      <c r="A614" t="s">
        <v>623</v>
      </c>
      <c r="B614">
        <v>118.8</v>
      </c>
      <c r="C614">
        <v>0.38</v>
      </c>
      <c r="D614" t="s">
        <v>9</v>
      </c>
      <c r="E614">
        <v>540</v>
      </c>
      <c r="F614">
        <v>32.880000000000003</v>
      </c>
      <c r="G614" s="2"/>
    </row>
    <row r="615" spans="1:7">
      <c r="A615" t="s">
        <v>624</v>
      </c>
      <c r="B615">
        <v>119.42</v>
      </c>
      <c r="C615">
        <v>0.38</v>
      </c>
      <c r="D615" t="s">
        <v>9</v>
      </c>
      <c r="E615">
        <v>540</v>
      </c>
      <c r="F615">
        <v>32.880000000000003</v>
      </c>
      <c r="G615" s="2"/>
    </row>
    <row r="616" spans="1:7">
      <c r="A616" t="s">
        <v>625</v>
      </c>
      <c r="B616">
        <v>120.1</v>
      </c>
      <c r="C616">
        <v>0.38</v>
      </c>
      <c r="D616" t="s">
        <v>9</v>
      </c>
      <c r="E616">
        <v>540</v>
      </c>
      <c r="F616">
        <v>32.880000000000003</v>
      </c>
      <c r="G616" s="2"/>
    </row>
    <row r="617" spans="1:7">
      <c r="A617" t="s">
        <v>626</v>
      </c>
      <c r="B617">
        <v>120.75</v>
      </c>
      <c r="C617">
        <v>0.38</v>
      </c>
      <c r="D617" t="s">
        <v>9</v>
      </c>
      <c r="E617">
        <v>540</v>
      </c>
      <c r="F617">
        <v>32.880000000000003</v>
      </c>
      <c r="G617" s="2"/>
    </row>
    <row r="618" spans="1:7">
      <c r="A618" t="s">
        <v>627</v>
      </c>
      <c r="B618">
        <v>121.42</v>
      </c>
      <c r="C618">
        <v>0.38</v>
      </c>
      <c r="D618" t="s">
        <v>9</v>
      </c>
      <c r="E618">
        <v>540</v>
      </c>
      <c r="F618">
        <v>32.880000000000003</v>
      </c>
      <c r="G618" s="2"/>
    </row>
    <row r="619" spans="1:7">
      <c r="A619" t="s">
        <v>628</v>
      </c>
      <c r="B619">
        <v>122.08</v>
      </c>
      <c r="C619">
        <v>0.41</v>
      </c>
      <c r="D619" t="s">
        <v>9</v>
      </c>
      <c r="E619">
        <v>540</v>
      </c>
      <c r="F619">
        <v>32.880000000000003</v>
      </c>
      <c r="G619" s="2"/>
    </row>
    <row r="620" spans="1:7">
      <c r="A620" t="s">
        <v>629</v>
      </c>
      <c r="B620">
        <v>122.73</v>
      </c>
      <c r="C620">
        <v>0.43</v>
      </c>
      <c r="D620" t="s">
        <v>9</v>
      </c>
      <c r="E620">
        <v>540</v>
      </c>
      <c r="F620">
        <v>32.880000000000003</v>
      </c>
      <c r="G620" s="2"/>
    </row>
    <row r="621" spans="1:7">
      <c r="A621" t="s">
        <v>630</v>
      </c>
      <c r="B621">
        <v>123.47</v>
      </c>
      <c r="C621">
        <v>0.43</v>
      </c>
      <c r="D621" t="s">
        <v>9</v>
      </c>
      <c r="E621">
        <v>540</v>
      </c>
      <c r="F621">
        <v>32.880000000000003</v>
      </c>
      <c r="G621" s="2"/>
    </row>
    <row r="622" spans="1:7">
      <c r="A622" t="s">
        <v>631</v>
      </c>
      <c r="B622">
        <v>124.17</v>
      </c>
      <c r="C622">
        <v>0.43</v>
      </c>
      <c r="D622" t="s">
        <v>9</v>
      </c>
      <c r="E622">
        <v>540</v>
      </c>
      <c r="F622">
        <v>32.880000000000003</v>
      </c>
      <c r="G622" s="2"/>
    </row>
    <row r="623" spans="1:7">
      <c r="A623" t="s">
        <v>632</v>
      </c>
      <c r="B623">
        <v>124.87</v>
      </c>
      <c r="C623">
        <v>0.43</v>
      </c>
      <c r="D623" t="s">
        <v>9</v>
      </c>
      <c r="E623">
        <v>540</v>
      </c>
      <c r="F623">
        <v>32.880000000000003</v>
      </c>
      <c r="G623" s="2"/>
    </row>
    <row r="624" spans="1:7">
      <c r="A624" t="s">
        <v>633</v>
      </c>
      <c r="B624">
        <v>125.62</v>
      </c>
      <c r="C624">
        <v>0.43</v>
      </c>
      <c r="D624" t="s">
        <v>9</v>
      </c>
      <c r="E624">
        <v>540</v>
      </c>
      <c r="F624">
        <v>32.880000000000003</v>
      </c>
      <c r="G624" s="2"/>
    </row>
    <row r="625" spans="1:7">
      <c r="A625" t="s">
        <v>634</v>
      </c>
      <c r="B625">
        <v>126.28</v>
      </c>
      <c r="C625">
        <v>0.43</v>
      </c>
      <c r="D625" t="s">
        <v>9</v>
      </c>
      <c r="E625">
        <v>540</v>
      </c>
      <c r="F625">
        <v>32.880000000000003</v>
      </c>
      <c r="G625" s="2"/>
    </row>
    <row r="626" spans="1:7">
      <c r="A626" t="s">
        <v>635</v>
      </c>
      <c r="B626">
        <v>127.03</v>
      </c>
      <c r="C626">
        <v>0.43</v>
      </c>
      <c r="D626" t="s">
        <v>9</v>
      </c>
      <c r="E626">
        <v>540</v>
      </c>
      <c r="F626">
        <v>32.880000000000003</v>
      </c>
      <c r="G626" s="2"/>
    </row>
    <row r="627" spans="1:7">
      <c r="A627" t="s">
        <v>636</v>
      </c>
      <c r="B627">
        <v>127.79</v>
      </c>
      <c r="C627">
        <v>0.43</v>
      </c>
      <c r="D627" t="s">
        <v>9</v>
      </c>
      <c r="E627">
        <v>540</v>
      </c>
      <c r="F627">
        <v>32.880000000000003</v>
      </c>
      <c r="G627" s="2"/>
    </row>
    <row r="628" spans="1:7">
      <c r="A628" t="s">
        <v>637</v>
      </c>
      <c r="B628">
        <v>128.54</v>
      </c>
      <c r="C628">
        <v>0.43</v>
      </c>
      <c r="D628" t="s">
        <v>9</v>
      </c>
      <c r="E628">
        <v>540</v>
      </c>
      <c r="F628">
        <v>32.880000000000003</v>
      </c>
      <c r="G628" s="2"/>
    </row>
    <row r="629" spans="1:7">
      <c r="A629" t="s">
        <v>638</v>
      </c>
      <c r="B629">
        <v>129.34</v>
      </c>
      <c r="C629">
        <v>0.48</v>
      </c>
      <c r="D629" t="s">
        <v>9</v>
      </c>
      <c r="E629">
        <v>540</v>
      </c>
      <c r="F629">
        <v>32.880000000000003</v>
      </c>
      <c r="G629" s="2"/>
    </row>
    <row r="630" spans="1:7">
      <c r="A630" t="s">
        <v>639</v>
      </c>
      <c r="B630">
        <v>130.34</v>
      </c>
      <c r="C630">
        <v>0.63</v>
      </c>
      <c r="D630" t="s">
        <v>9</v>
      </c>
      <c r="E630">
        <v>540</v>
      </c>
      <c r="F630">
        <v>32.880000000000003</v>
      </c>
      <c r="G630" s="2"/>
    </row>
    <row r="631" spans="1:7">
      <c r="A631" t="s">
        <v>640</v>
      </c>
      <c r="B631">
        <v>131.21</v>
      </c>
      <c r="C631">
        <v>0.72</v>
      </c>
      <c r="D631" t="s">
        <v>9</v>
      </c>
      <c r="E631">
        <v>540</v>
      </c>
      <c r="F631">
        <v>32.880000000000003</v>
      </c>
      <c r="G631" s="2"/>
    </row>
    <row r="632" spans="1:7">
      <c r="A632" t="s">
        <v>641</v>
      </c>
      <c r="B632">
        <v>132.43</v>
      </c>
      <c r="C632">
        <v>0.72</v>
      </c>
      <c r="D632" t="s">
        <v>9</v>
      </c>
      <c r="E632">
        <v>540</v>
      </c>
      <c r="F632">
        <v>32.880000000000003</v>
      </c>
      <c r="G632" s="2"/>
    </row>
    <row r="633" spans="1:7">
      <c r="A633" t="s">
        <v>642</v>
      </c>
      <c r="B633">
        <v>133.61000000000001</v>
      </c>
      <c r="C633">
        <v>0.72</v>
      </c>
      <c r="D633" t="s">
        <v>9</v>
      </c>
      <c r="E633">
        <v>540</v>
      </c>
      <c r="F633">
        <v>32.880000000000003</v>
      </c>
      <c r="G633" s="2"/>
    </row>
    <row r="634" spans="1:7">
      <c r="A634" t="s">
        <v>643</v>
      </c>
      <c r="B634">
        <v>134.82</v>
      </c>
      <c r="C634">
        <v>0.72</v>
      </c>
      <c r="D634" t="s">
        <v>9</v>
      </c>
      <c r="E634">
        <v>540</v>
      </c>
      <c r="F634">
        <v>32.880000000000003</v>
      </c>
      <c r="G634" s="2"/>
    </row>
    <row r="635" spans="1:7">
      <c r="A635" t="s">
        <v>644</v>
      </c>
      <c r="B635">
        <v>136.07</v>
      </c>
      <c r="C635">
        <v>0.72</v>
      </c>
      <c r="D635" t="s">
        <v>9</v>
      </c>
      <c r="E635">
        <v>540</v>
      </c>
      <c r="F635">
        <v>32.880000000000003</v>
      </c>
      <c r="G635" s="2"/>
    </row>
    <row r="636" spans="1:7">
      <c r="A636" t="s">
        <v>645</v>
      </c>
      <c r="B636">
        <v>137.29</v>
      </c>
      <c r="C636">
        <v>0.96</v>
      </c>
      <c r="D636" t="s">
        <v>9</v>
      </c>
      <c r="E636">
        <v>540</v>
      </c>
      <c r="F636">
        <v>32.880000000000003</v>
      </c>
      <c r="G636" s="2"/>
    </row>
    <row r="637" spans="1:7">
      <c r="A637" t="s">
        <v>646</v>
      </c>
      <c r="B637">
        <v>138.88999999999999</v>
      </c>
      <c r="C637">
        <v>2.2400000000000002</v>
      </c>
      <c r="D637" t="s">
        <v>9</v>
      </c>
      <c r="E637">
        <v>540</v>
      </c>
      <c r="F637">
        <v>32.880000000000003</v>
      </c>
      <c r="G637" s="2"/>
    </row>
    <row r="638" spans="1:7">
      <c r="A638" t="s">
        <v>647</v>
      </c>
      <c r="B638">
        <v>171.63</v>
      </c>
      <c r="C638">
        <v>2.88</v>
      </c>
      <c r="D638" t="s">
        <v>9</v>
      </c>
      <c r="E638">
        <v>540</v>
      </c>
      <c r="F638">
        <v>32.880000000000003</v>
      </c>
      <c r="G638" s="2"/>
    </row>
    <row r="639" spans="1:7">
      <c r="A639" t="s">
        <v>648</v>
      </c>
      <c r="B639">
        <v>232.33</v>
      </c>
      <c r="C639">
        <v>2.88</v>
      </c>
      <c r="D639" t="s">
        <v>9</v>
      </c>
      <c r="E639">
        <v>540</v>
      </c>
      <c r="F639">
        <v>32.880000000000003</v>
      </c>
      <c r="G639" s="2"/>
    </row>
    <row r="640" spans="1:7">
      <c r="A640" t="s">
        <v>649</v>
      </c>
      <c r="B640">
        <v>264.14</v>
      </c>
      <c r="C640">
        <v>4.84</v>
      </c>
      <c r="D640" t="s">
        <v>9</v>
      </c>
      <c r="E640">
        <v>540</v>
      </c>
      <c r="F640">
        <v>32.880000000000003</v>
      </c>
      <c r="G640" s="2"/>
    </row>
    <row r="641" spans="1:7">
      <c r="A641" t="s">
        <v>650</v>
      </c>
      <c r="B641">
        <v>133.81</v>
      </c>
      <c r="C641">
        <v>0.43</v>
      </c>
      <c r="D641" t="s">
        <v>9</v>
      </c>
      <c r="E641">
        <v>540</v>
      </c>
      <c r="F641">
        <v>32.880000000000003</v>
      </c>
      <c r="G641" s="2"/>
    </row>
    <row r="642" spans="1:7">
      <c r="A642" t="s">
        <v>651</v>
      </c>
      <c r="B642">
        <v>134.59</v>
      </c>
      <c r="C642">
        <v>0.43</v>
      </c>
      <c r="D642" t="s">
        <v>9</v>
      </c>
      <c r="E642">
        <v>540</v>
      </c>
      <c r="F642">
        <v>32.880000000000003</v>
      </c>
      <c r="G642" s="2"/>
    </row>
    <row r="643" spans="1:7">
      <c r="A643" t="s">
        <v>652</v>
      </c>
      <c r="B643">
        <v>135.36000000000001</v>
      </c>
      <c r="C643">
        <v>0.43</v>
      </c>
      <c r="D643" t="s">
        <v>9</v>
      </c>
      <c r="E643">
        <v>540</v>
      </c>
      <c r="F643">
        <v>32.880000000000003</v>
      </c>
      <c r="G643" s="2"/>
    </row>
    <row r="644" spans="1:7">
      <c r="A644" t="s">
        <v>653</v>
      </c>
      <c r="B644">
        <v>136.16</v>
      </c>
      <c r="C644">
        <v>0.44</v>
      </c>
      <c r="D644" t="s">
        <v>9</v>
      </c>
      <c r="E644">
        <v>540</v>
      </c>
      <c r="F644">
        <v>32.880000000000003</v>
      </c>
      <c r="G644" s="2"/>
    </row>
    <row r="645" spans="1:7">
      <c r="A645" t="s">
        <v>654</v>
      </c>
      <c r="B645">
        <v>136.83000000000001</v>
      </c>
      <c r="C645">
        <v>1.45</v>
      </c>
      <c r="D645" t="s">
        <v>9</v>
      </c>
      <c r="E645">
        <v>540</v>
      </c>
      <c r="F645">
        <v>32.880000000000003</v>
      </c>
      <c r="G645" s="2"/>
    </row>
    <row r="646" spans="1:7">
      <c r="A646" t="s">
        <v>655</v>
      </c>
      <c r="B646">
        <v>124.49</v>
      </c>
      <c r="C646">
        <v>0.43</v>
      </c>
      <c r="D646" t="s">
        <v>9</v>
      </c>
      <c r="E646">
        <v>540</v>
      </c>
      <c r="F646">
        <v>32.880000000000003</v>
      </c>
      <c r="G646" s="2"/>
    </row>
    <row r="647" spans="1:7">
      <c r="A647" t="s">
        <v>656</v>
      </c>
      <c r="B647">
        <v>125.24</v>
      </c>
      <c r="C647">
        <v>0.43</v>
      </c>
      <c r="D647" t="s">
        <v>9</v>
      </c>
      <c r="E647">
        <v>540</v>
      </c>
      <c r="F647">
        <v>32.880000000000003</v>
      </c>
      <c r="G647" s="2"/>
    </row>
    <row r="648" spans="1:7">
      <c r="A648" t="s">
        <v>657</v>
      </c>
      <c r="B648">
        <v>125.95</v>
      </c>
      <c r="C648">
        <v>0.43</v>
      </c>
      <c r="D648" t="s">
        <v>9</v>
      </c>
      <c r="E648">
        <v>540</v>
      </c>
      <c r="F648">
        <v>32.880000000000003</v>
      </c>
      <c r="G648" s="2"/>
    </row>
    <row r="649" spans="1:7">
      <c r="A649" t="s">
        <v>658</v>
      </c>
      <c r="B649">
        <v>126.75</v>
      </c>
      <c r="C649">
        <v>0.73</v>
      </c>
      <c r="D649" t="s">
        <v>9</v>
      </c>
      <c r="E649">
        <v>540</v>
      </c>
      <c r="F649">
        <v>32.880000000000003</v>
      </c>
      <c r="G649" s="2"/>
    </row>
    <row r="650" spans="1:7">
      <c r="A650" t="s">
        <v>659</v>
      </c>
      <c r="B650">
        <v>128.15</v>
      </c>
      <c r="C650">
        <v>2.7</v>
      </c>
      <c r="D650" t="s">
        <v>9</v>
      </c>
      <c r="E650">
        <v>540</v>
      </c>
      <c r="F650">
        <v>32.880000000000003</v>
      </c>
      <c r="G650" s="2"/>
    </row>
    <row r="651" spans="1:7">
      <c r="A651" t="s">
        <v>660</v>
      </c>
      <c r="B651">
        <v>169.45</v>
      </c>
      <c r="C651">
        <v>2.88</v>
      </c>
      <c r="D651" t="s">
        <v>9</v>
      </c>
      <c r="E651">
        <v>540</v>
      </c>
      <c r="F651">
        <v>32.880000000000003</v>
      </c>
      <c r="G651" s="2"/>
    </row>
    <row r="652" spans="1:7">
      <c r="A652" t="s">
        <v>661</v>
      </c>
      <c r="B652">
        <v>218.66</v>
      </c>
      <c r="C652">
        <v>2.52</v>
      </c>
      <c r="D652" t="s">
        <v>9</v>
      </c>
      <c r="E652">
        <v>540</v>
      </c>
      <c r="F652">
        <v>32.880000000000003</v>
      </c>
      <c r="G652" s="2"/>
    </row>
    <row r="653" spans="1:7">
      <c r="A653" t="s">
        <v>662</v>
      </c>
      <c r="B653">
        <v>236.9</v>
      </c>
      <c r="C653">
        <v>1.06</v>
      </c>
      <c r="D653" t="s">
        <v>9</v>
      </c>
      <c r="E653">
        <v>540</v>
      </c>
      <c r="F653">
        <v>32.880000000000003</v>
      </c>
      <c r="G653" s="2"/>
    </row>
    <row r="654" spans="1:7">
      <c r="A654" t="s">
        <v>663</v>
      </c>
      <c r="B654">
        <v>238.73</v>
      </c>
      <c r="C654">
        <v>0.72</v>
      </c>
      <c r="D654" t="s">
        <v>9</v>
      </c>
      <c r="E654">
        <v>540</v>
      </c>
      <c r="F654">
        <v>32.880000000000003</v>
      </c>
      <c r="G654" s="2"/>
    </row>
    <row r="655" spans="1:7">
      <c r="A655" t="s">
        <v>664</v>
      </c>
      <c r="B655">
        <v>239.96</v>
      </c>
      <c r="C655">
        <v>0.72</v>
      </c>
      <c r="D655" t="s">
        <v>9</v>
      </c>
      <c r="E655">
        <v>540</v>
      </c>
      <c r="F655">
        <v>32.880000000000003</v>
      </c>
      <c r="G655" s="2"/>
    </row>
    <row r="656" spans="1:7">
      <c r="A656" t="s">
        <v>665</v>
      </c>
      <c r="B656">
        <v>241.2</v>
      </c>
      <c r="C656">
        <v>0.84</v>
      </c>
      <c r="D656" t="s">
        <v>9</v>
      </c>
      <c r="E656">
        <v>540</v>
      </c>
      <c r="F656">
        <v>32.880000000000003</v>
      </c>
      <c r="G656" s="2"/>
    </row>
    <row r="657" spans="1:7">
      <c r="A657" t="s">
        <v>666</v>
      </c>
      <c r="B657">
        <v>242.63</v>
      </c>
      <c r="C657">
        <v>1.31</v>
      </c>
      <c r="D657" t="s">
        <v>9</v>
      </c>
      <c r="E657">
        <v>540</v>
      </c>
      <c r="F657">
        <v>32.880000000000003</v>
      </c>
      <c r="G657" s="2"/>
    </row>
    <row r="658" spans="1:7">
      <c r="A658" t="s">
        <v>667</v>
      </c>
      <c r="B658">
        <v>295.91000000000003</v>
      </c>
      <c r="C658">
        <v>2.35</v>
      </c>
      <c r="D658" t="s">
        <v>9</v>
      </c>
      <c r="E658">
        <v>540</v>
      </c>
      <c r="F658">
        <v>32.880000000000003</v>
      </c>
      <c r="G658" s="2"/>
    </row>
    <row r="659" spans="1:7">
      <c r="A659" t="s">
        <v>668</v>
      </c>
      <c r="B659">
        <v>338.11</v>
      </c>
      <c r="C659">
        <v>2.35</v>
      </c>
      <c r="D659" t="s">
        <v>9</v>
      </c>
      <c r="E659">
        <v>540</v>
      </c>
      <c r="F659">
        <v>32.880000000000003</v>
      </c>
      <c r="G659" s="2"/>
    </row>
    <row r="660" spans="1:7">
      <c r="A660" t="s">
        <v>669</v>
      </c>
      <c r="B660">
        <v>228.78</v>
      </c>
      <c r="C660">
        <v>5.01</v>
      </c>
      <c r="D660" t="s">
        <v>9</v>
      </c>
      <c r="E660">
        <v>540</v>
      </c>
      <c r="F660">
        <v>32.880000000000003</v>
      </c>
      <c r="G660" s="2"/>
    </row>
    <row r="661" spans="1:7">
      <c r="A661" t="s">
        <v>670</v>
      </c>
      <c r="B661">
        <v>205.05</v>
      </c>
      <c r="C661">
        <v>1.75</v>
      </c>
      <c r="D661" t="s">
        <v>9</v>
      </c>
      <c r="E661">
        <v>540</v>
      </c>
      <c r="F661">
        <v>32.880000000000003</v>
      </c>
      <c r="G661" s="2"/>
    </row>
    <row r="662" spans="1:7">
      <c r="A662" t="s">
        <v>671</v>
      </c>
      <c r="B662">
        <v>205.74</v>
      </c>
      <c r="C662">
        <v>0.43</v>
      </c>
      <c r="D662" t="s">
        <v>9</v>
      </c>
      <c r="E662">
        <v>540</v>
      </c>
      <c r="F662">
        <v>32.880000000000003</v>
      </c>
      <c r="G662" s="2"/>
    </row>
    <row r="663" spans="1:7">
      <c r="A663" t="s">
        <v>672</v>
      </c>
      <c r="B663">
        <v>206.57</v>
      </c>
      <c r="C663">
        <v>0.43</v>
      </c>
      <c r="D663" t="s">
        <v>9</v>
      </c>
      <c r="E663">
        <v>540</v>
      </c>
      <c r="F663">
        <v>32.880000000000003</v>
      </c>
      <c r="G663" s="2"/>
    </row>
    <row r="664" spans="1:7">
      <c r="A664" t="s">
        <v>673</v>
      </c>
      <c r="B664">
        <v>207.32</v>
      </c>
      <c r="C664">
        <v>0.43</v>
      </c>
      <c r="D664" t="s">
        <v>9</v>
      </c>
      <c r="E664">
        <v>540</v>
      </c>
      <c r="F664">
        <v>32.880000000000003</v>
      </c>
      <c r="G664" s="2"/>
    </row>
    <row r="665" spans="1:7">
      <c r="A665" t="s">
        <v>674</v>
      </c>
      <c r="B665">
        <v>208.04</v>
      </c>
      <c r="C665">
        <v>0.43</v>
      </c>
      <c r="D665" t="s">
        <v>9</v>
      </c>
      <c r="E665">
        <v>540</v>
      </c>
      <c r="F665">
        <v>32.880000000000003</v>
      </c>
      <c r="G665" s="2"/>
    </row>
    <row r="666" spans="1:7">
      <c r="A666" t="s">
        <v>675</v>
      </c>
      <c r="B666">
        <v>208.78</v>
      </c>
      <c r="C666">
        <v>0.43</v>
      </c>
      <c r="D666" t="s">
        <v>9</v>
      </c>
      <c r="E666">
        <v>540</v>
      </c>
      <c r="F666">
        <v>32.880000000000003</v>
      </c>
      <c r="G666" s="2"/>
    </row>
    <row r="667" spans="1:7">
      <c r="A667" t="s">
        <v>676</v>
      </c>
      <c r="B667">
        <v>209.58</v>
      </c>
      <c r="C667">
        <v>0.43</v>
      </c>
      <c r="D667" t="s">
        <v>9</v>
      </c>
      <c r="E667">
        <v>540</v>
      </c>
      <c r="F667">
        <v>32.880000000000003</v>
      </c>
      <c r="G667" s="2"/>
    </row>
    <row r="668" spans="1:7">
      <c r="A668" t="s">
        <v>677</v>
      </c>
      <c r="B668">
        <v>210.36</v>
      </c>
      <c r="C668">
        <v>0.43</v>
      </c>
      <c r="D668" t="s">
        <v>9</v>
      </c>
      <c r="E668">
        <v>540</v>
      </c>
      <c r="F668">
        <v>32.880000000000003</v>
      </c>
      <c r="G668" s="2"/>
    </row>
    <row r="669" spans="1:7">
      <c r="A669" t="s">
        <v>678</v>
      </c>
      <c r="B669">
        <v>211.15</v>
      </c>
      <c r="C669">
        <v>0.43</v>
      </c>
      <c r="D669" t="s">
        <v>9</v>
      </c>
      <c r="E669">
        <v>540</v>
      </c>
      <c r="F669">
        <v>32.880000000000003</v>
      </c>
      <c r="G669" s="2"/>
    </row>
    <row r="670" spans="1:7">
      <c r="A670" t="s">
        <v>679</v>
      </c>
      <c r="B670">
        <v>211.95</v>
      </c>
      <c r="C670">
        <v>0.43</v>
      </c>
      <c r="D670" t="s">
        <v>9</v>
      </c>
      <c r="E670">
        <v>540</v>
      </c>
      <c r="F670">
        <v>32.880000000000003</v>
      </c>
      <c r="G670" s="2"/>
    </row>
    <row r="671" spans="1:7">
      <c r="A671" t="s">
        <v>680</v>
      </c>
      <c r="B671">
        <v>213.16</v>
      </c>
      <c r="C671">
        <v>0.7</v>
      </c>
      <c r="D671" t="s">
        <v>9</v>
      </c>
      <c r="E671">
        <v>540</v>
      </c>
      <c r="F671">
        <v>32.880000000000003</v>
      </c>
      <c r="G671" s="2"/>
    </row>
    <row r="672" spans="1:7">
      <c r="A672" t="s">
        <v>681</v>
      </c>
      <c r="B672">
        <v>214.76</v>
      </c>
      <c r="C672">
        <v>0.96</v>
      </c>
      <c r="D672" t="s">
        <v>9</v>
      </c>
      <c r="E672">
        <v>540</v>
      </c>
      <c r="F672">
        <v>32.880000000000003</v>
      </c>
      <c r="G672" s="2"/>
    </row>
    <row r="673" spans="1:7">
      <c r="A673" t="s">
        <v>682</v>
      </c>
      <c r="B673">
        <v>216.52</v>
      </c>
      <c r="C673">
        <v>0.96</v>
      </c>
      <c r="D673" t="s">
        <v>9</v>
      </c>
      <c r="E673">
        <v>540</v>
      </c>
      <c r="F673">
        <v>32.880000000000003</v>
      </c>
      <c r="G673" s="2"/>
    </row>
    <row r="674" spans="1:7">
      <c r="A674" t="s">
        <v>683</v>
      </c>
      <c r="B674">
        <v>153.88</v>
      </c>
      <c r="C674">
        <v>4.63</v>
      </c>
      <c r="D674" t="s">
        <v>9</v>
      </c>
      <c r="E674">
        <v>540</v>
      </c>
      <c r="F674">
        <v>32.880000000000003</v>
      </c>
      <c r="G674" s="2"/>
    </row>
    <row r="675" spans="1:7">
      <c r="A675" t="s">
        <v>684</v>
      </c>
      <c r="B675">
        <v>154.55000000000001</v>
      </c>
      <c r="C675">
        <v>0.41</v>
      </c>
      <c r="D675" t="s">
        <v>9</v>
      </c>
      <c r="E675">
        <v>540</v>
      </c>
      <c r="F675">
        <v>32.880000000000003</v>
      </c>
      <c r="G675" s="2"/>
    </row>
    <row r="676" spans="1:7">
      <c r="A676" t="s">
        <v>685</v>
      </c>
      <c r="B676">
        <v>155.34</v>
      </c>
      <c r="C676">
        <v>0.41</v>
      </c>
      <c r="D676" t="s">
        <v>9</v>
      </c>
      <c r="E676">
        <v>540</v>
      </c>
      <c r="F676">
        <v>32.880000000000003</v>
      </c>
      <c r="G676" s="2"/>
    </row>
    <row r="677" spans="1:7">
      <c r="A677" t="s">
        <v>686</v>
      </c>
      <c r="B677">
        <v>156.13</v>
      </c>
      <c r="C677">
        <v>0.41</v>
      </c>
      <c r="D677" t="s">
        <v>9</v>
      </c>
      <c r="E677">
        <v>540</v>
      </c>
      <c r="F677">
        <v>32.880000000000003</v>
      </c>
      <c r="G677" s="2"/>
    </row>
    <row r="678" spans="1:7">
      <c r="A678" t="s">
        <v>687</v>
      </c>
      <c r="B678">
        <v>156.86000000000001</v>
      </c>
      <c r="C678">
        <v>0.41</v>
      </c>
      <c r="D678" t="s">
        <v>9</v>
      </c>
      <c r="E678">
        <v>540</v>
      </c>
      <c r="F678">
        <v>32.880000000000003</v>
      </c>
      <c r="G678" s="2"/>
    </row>
    <row r="679" spans="1:7">
      <c r="A679" t="s">
        <v>688</v>
      </c>
      <c r="B679">
        <v>157.57</v>
      </c>
      <c r="C679">
        <v>0.41</v>
      </c>
      <c r="D679" t="s">
        <v>9</v>
      </c>
      <c r="E679">
        <v>540</v>
      </c>
      <c r="F679">
        <v>32.880000000000003</v>
      </c>
      <c r="G679" s="2"/>
    </row>
    <row r="680" spans="1:7">
      <c r="A680" t="s">
        <v>689</v>
      </c>
      <c r="B680">
        <v>173.33</v>
      </c>
      <c r="C680">
        <v>1.61</v>
      </c>
      <c r="D680" t="s">
        <v>9</v>
      </c>
      <c r="E680">
        <v>540</v>
      </c>
      <c r="F680">
        <v>32.880000000000003</v>
      </c>
      <c r="G680" s="2"/>
    </row>
    <row r="681" spans="1:7">
      <c r="A681" t="s">
        <v>690</v>
      </c>
      <c r="B681">
        <v>215.09</v>
      </c>
      <c r="C681">
        <v>3.29</v>
      </c>
      <c r="D681" t="s">
        <v>9</v>
      </c>
      <c r="E681">
        <v>540</v>
      </c>
      <c r="F681">
        <v>32.880000000000003</v>
      </c>
      <c r="G681" s="2"/>
    </row>
    <row r="682" spans="1:7">
      <c r="A682" t="s">
        <v>691</v>
      </c>
      <c r="B682">
        <v>242.07</v>
      </c>
      <c r="C682">
        <v>2.5499999999999998</v>
      </c>
      <c r="D682" t="s">
        <v>9</v>
      </c>
      <c r="E682">
        <v>540</v>
      </c>
      <c r="F682">
        <v>32.880000000000003</v>
      </c>
      <c r="G682" s="2"/>
    </row>
    <row r="683" spans="1:7">
      <c r="A683" t="s">
        <v>692</v>
      </c>
      <c r="B683">
        <v>242.69</v>
      </c>
      <c r="C683">
        <v>0.41</v>
      </c>
      <c r="D683" t="s">
        <v>9</v>
      </c>
      <c r="E683">
        <v>540</v>
      </c>
      <c r="F683">
        <v>32.880000000000003</v>
      </c>
      <c r="G683" s="2"/>
    </row>
    <row r="684" spans="1:7">
      <c r="A684" t="s">
        <v>693</v>
      </c>
      <c r="B684">
        <v>229.83</v>
      </c>
      <c r="C684">
        <v>1.19</v>
      </c>
      <c r="D684" t="s">
        <v>9</v>
      </c>
      <c r="E684">
        <v>540</v>
      </c>
      <c r="F684">
        <v>32.880000000000003</v>
      </c>
      <c r="G684" s="2"/>
    </row>
    <row r="685" spans="1:7">
      <c r="A685" t="s">
        <v>694</v>
      </c>
      <c r="B685">
        <v>238.91</v>
      </c>
      <c r="C685">
        <v>0.89</v>
      </c>
      <c r="D685" t="s">
        <v>9</v>
      </c>
      <c r="E685">
        <v>540</v>
      </c>
      <c r="F685">
        <v>32.880000000000003</v>
      </c>
      <c r="G685" s="2"/>
    </row>
    <row r="686" spans="1:7">
      <c r="A686" t="s">
        <v>695</v>
      </c>
      <c r="B686">
        <v>284.06</v>
      </c>
      <c r="C686">
        <v>2.33</v>
      </c>
      <c r="D686" t="s">
        <v>9</v>
      </c>
      <c r="E686">
        <v>540</v>
      </c>
      <c r="F686">
        <v>32.880000000000003</v>
      </c>
      <c r="G686" s="2"/>
    </row>
    <row r="687" spans="1:7">
      <c r="A687" t="s">
        <v>696</v>
      </c>
      <c r="B687">
        <v>326.63</v>
      </c>
      <c r="C687">
        <v>2.75</v>
      </c>
      <c r="D687" t="s">
        <v>9</v>
      </c>
      <c r="E687">
        <v>540</v>
      </c>
      <c r="F687">
        <v>32.880000000000003</v>
      </c>
      <c r="G687" s="2"/>
    </row>
    <row r="688" spans="1:7">
      <c r="A688" t="s">
        <v>697</v>
      </c>
      <c r="B688">
        <v>345.74</v>
      </c>
      <c r="C688">
        <v>2.58</v>
      </c>
      <c r="D688" t="s">
        <v>9</v>
      </c>
      <c r="E688">
        <v>540</v>
      </c>
      <c r="F688">
        <v>32.880000000000003</v>
      </c>
      <c r="G688" s="2"/>
    </row>
    <row r="689" spans="1:7">
      <c r="A689" t="s">
        <v>698</v>
      </c>
      <c r="B689">
        <v>346.47</v>
      </c>
      <c r="C689">
        <v>0.41</v>
      </c>
      <c r="D689" t="s">
        <v>9</v>
      </c>
      <c r="E689">
        <v>540</v>
      </c>
      <c r="F689">
        <v>32.880000000000003</v>
      </c>
      <c r="G689" s="2"/>
    </row>
    <row r="690" spans="1:7">
      <c r="A690" t="s">
        <v>699</v>
      </c>
      <c r="B690">
        <v>347.23</v>
      </c>
      <c r="C690">
        <v>0.41</v>
      </c>
      <c r="D690" t="s">
        <v>9</v>
      </c>
      <c r="E690">
        <v>540</v>
      </c>
      <c r="F690">
        <v>32.880000000000003</v>
      </c>
      <c r="G690" s="2"/>
    </row>
    <row r="691" spans="1:7">
      <c r="A691" t="s">
        <v>700</v>
      </c>
      <c r="B691">
        <v>347.97</v>
      </c>
      <c r="C691">
        <v>0.41</v>
      </c>
      <c r="D691" t="s">
        <v>9</v>
      </c>
      <c r="E691">
        <v>540</v>
      </c>
      <c r="F691">
        <v>32.880000000000003</v>
      </c>
      <c r="G691" s="2"/>
    </row>
    <row r="692" spans="1:7">
      <c r="A692" t="s">
        <v>701</v>
      </c>
      <c r="B692">
        <v>348.69</v>
      </c>
      <c r="C692">
        <v>0.41</v>
      </c>
      <c r="D692" t="s">
        <v>9</v>
      </c>
      <c r="E692">
        <v>540</v>
      </c>
      <c r="F692">
        <v>32.880000000000003</v>
      </c>
      <c r="G692" s="2"/>
    </row>
    <row r="693" spans="1:7">
      <c r="A693" t="s">
        <v>702</v>
      </c>
      <c r="B693">
        <v>349.25</v>
      </c>
      <c r="C693">
        <v>0.41</v>
      </c>
      <c r="D693" t="s">
        <v>9</v>
      </c>
      <c r="E693">
        <v>540</v>
      </c>
      <c r="F693">
        <v>32.880000000000003</v>
      </c>
      <c r="G693" s="2"/>
    </row>
    <row r="694" spans="1:7">
      <c r="A694" t="s">
        <v>703</v>
      </c>
      <c r="B694">
        <v>349.96</v>
      </c>
      <c r="C694">
        <v>0.41</v>
      </c>
      <c r="D694" t="s">
        <v>9</v>
      </c>
      <c r="E694">
        <v>540</v>
      </c>
      <c r="F694">
        <v>32.880000000000003</v>
      </c>
      <c r="G694" s="2"/>
    </row>
    <row r="695" spans="1:7">
      <c r="A695" t="s">
        <v>704</v>
      </c>
      <c r="B695">
        <v>350.76</v>
      </c>
      <c r="C695">
        <v>0.41</v>
      </c>
      <c r="D695" t="s">
        <v>9</v>
      </c>
      <c r="E695">
        <v>540</v>
      </c>
      <c r="F695">
        <v>32.880000000000003</v>
      </c>
      <c r="G695" s="2"/>
    </row>
    <row r="696" spans="1:7">
      <c r="A696" t="s">
        <v>705</v>
      </c>
      <c r="B696">
        <v>351.49</v>
      </c>
      <c r="C696">
        <v>0.41</v>
      </c>
      <c r="D696" t="s">
        <v>9</v>
      </c>
      <c r="E696">
        <v>540</v>
      </c>
      <c r="F696">
        <v>32.880000000000003</v>
      </c>
      <c r="G696" s="2"/>
    </row>
    <row r="697" spans="1:7">
      <c r="A697" t="s">
        <v>706</v>
      </c>
      <c r="B697">
        <v>352.25</v>
      </c>
      <c r="C697">
        <v>0.41</v>
      </c>
      <c r="D697" t="s">
        <v>9</v>
      </c>
      <c r="E697">
        <v>540</v>
      </c>
      <c r="F697">
        <v>32.880000000000003</v>
      </c>
      <c r="G697" s="2"/>
    </row>
    <row r="698" spans="1:7">
      <c r="A698" t="s">
        <v>707</v>
      </c>
      <c r="B698">
        <v>353.01</v>
      </c>
      <c r="C698">
        <v>0.41</v>
      </c>
      <c r="D698" t="s">
        <v>9</v>
      </c>
      <c r="E698">
        <v>540</v>
      </c>
      <c r="F698">
        <v>32.880000000000003</v>
      </c>
      <c r="G698" s="2"/>
    </row>
    <row r="699" spans="1:7">
      <c r="A699" t="s">
        <v>708</v>
      </c>
      <c r="B699">
        <v>353.74</v>
      </c>
      <c r="C699">
        <v>0.41</v>
      </c>
      <c r="D699" t="s">
        <v>9</v>
      </c>
      <c r="E699">
        <v>540</v>
      </c>
      <c r="F699">
        <v>32.880000000000003</v>
      </c>
      <c r="G699" s="2"/>
    </row>
    <row r="700" spans="1:7">
      <c r="A700" t="s">
        <v>709</v>
      </c>
      <c r="B700">
        <v>354.56</v>
      </c>
      <c r="C700">
        <v>0.41</v>
      </c>
      <c r="D700" t="s">
        <v>9</v>
      </c>
      <c r="E700">
        <v>540</v>
      </c>
      <c r="F700">
        <v>32.880000000000003</v>
      </c>
      <c r="G700" s="2"/>
    </row>
    <row r="701" spans="1:7">
      <c r="A701" t="s">
        <v>710</v>
      </c>
      <c r="B701">
        <v>393.36</v>
      </c>
      <c r="C701">
        <v>0.43</v>
      </c>
      <c r="D701" t="s">
        <v>9</v>
      </c>
      <c r="E701">
        <v>540</v>
      </c>
      <c r="F701">
        <v>32.880000000000003</v>
      </c>
      <c r="G701" s="2"/>
    </row>
    <row r="702" spans="1:7">
      <c r="A702" t="s">
        <v>711</v>
      </c>
      <c r="B702">
        <v>434.97</v>
      </c>
      <c r="C702">
        <v>2.4</v>
      </c>
      <c r="D702" t="s">
        <v>9</v>
      </c>
      <c r="E702">
        <v>540</v>
      </c>
      <c r="F702">
        <v>32.880000000000003</v>
      </c>
      <c r="G702" s="2"/>
    </row>
    <row r="703" spans="1:7">
      <c r="A703" t="s">
        <v>712</v>
      </c>
      <c r="B703">
        <v>478.45</v>
      </c>
      <c r="C703">
        <v>2.4</v>
      </c>
      <c r="D703" t="s">
        <v>9</v>
      </c>
      <c r="E703">
        <v>540</v>
      </c>
      <c r="F703">
        <v>32.880000000000003</v>
      </c>
      <c r="G703" s="2"/>
    </row>
    <row r="704" spans="1:7">
      <c r="A704" t="s">
        <v>713</v>
      </c>
      <c r="B704">
        <v>501.99</v>
      </c>
      <c r="C704">
        <v>3.09</v>
      </c>
      <c r="D704" t="s">
        <v>9</v>
      </c>
      <c r="E704">
        <v>540</v>
      </c>
      <c r="F704">
        <v>32.880000000000003</v>
      </c>
      <c r="G704" s="2"/>
    </row>
    <row r="705" spans="1:7">
      <c r="A705" t="s">
        <v>714</v>
      </c>
      <c r="B705">
        <v>502.62</v>
      </c>
      <c r="C705">
        <v>2.94</v>
      </c>
      <c r="D705" t="s">
        <v>9</v>
      </c>
      <c r="E705">
        <v>540</v>
      </c>
      <c r="F705">
        <v>32.880000000000003</v>
      </c>
      <c r="G705" s="2"/>
    </row>
    <row r="706" spans="1:7">
      <c r="A706" t="s">
        <v>715</v>
      </c>
      <c r="B706">
        <v>503.38</v>
      </c>
      <c r="C706">
        <v>0.45</v>
      </c>
      <c r="D706" t="s">
        <v>9</v>
      </c>
      <c r="E706">
        <v>540</v>
      </c>
      <c r="F706">
        <v>32.880000000000003</v>
      </c>
      <c r="G706" s="2"/>
    </row>
    <row r="707" spans="1:7">
      <c r="A707" t="s">
        <v>716</v>
      </c>
      <c r="B707">
        <v>504.2</v>
      </c>
      <c r="C707">
        <v>0.45</v>
      </c>
      <c r="D707" t="s">
        <v>9</v>
      </c>
      <c r="E707">
        <v>540</v>
      </c>
      <c r="F707">
        <v>32.880000000000003</v>
      </c>
      <c r="G707" s="2"/>
    </row>
    <row r="708" spans="1:7">
      <c r="A708" t="s">
        <v>717</v>
      </c>
      <c r="B708">
        <v>505.02</v>
      </c>
      <c r="C708">
        <v>0.46</v>
      </c>
      <c r="D708" t="s">
        <v>9</v>
      </c>
      <c r="E708">
        <v>540</v>
      </c>
      <c r="F708">
        <v>32.880000000000003</v>
      </c>
      <c r="G708" s="2"/>
    </row>
    <row r="709" spans="1:7">
      <c r="A709" t="s">
        <v>718</v>
      </c>
      <c r="B709">
        <v>505.89</v>
      </c>
      <c r="C709">
        <v>0.46</v>
      </c>
      <c r="D709" t="s">
        <v>9</v>
      </c>
      <c r="E709">
        <v>540</v>
      </c>
      <c r="F709">
        <v>32.880000000000003</v>
      </c>
      <c r="G709" s="2"/>
    </row>
    <row r="710" spans="1:7">
      <c r="A710" t="s">
        <v>719</v>
      </c>
      <c r="B710">
        <v>506.68</v>
      </c>
      <c r="C710">
        <v>0.47</v>
      </c>
      <c r="D710" t="s">
        <v>9</v>
      </c>
      <c r="E710">
        <v>540</v>
      </c>
      <c r="F710">
        <v>32.880000000000003</v>
      </c>
      <c r="G710" s="2"/>
    </row>
    <row r="711" spans="1:7">
      <c r="A711" t="s">
        <v>720</v>
      </c>
      <c r="B711">
        <v>508.08</v>
      </c>
      <c r="C711">
        <v>0.46</v>
      </c>
      <c r="D711" t="s">
        <v>9</v>
      </c>
      <c r="E711">
        <v>540</v>
      </c>
      <c r="F711">
        <v>32.880000000000003</v>
      </c>
      <c r="G711" s="2"/>
    </row>
    <row r="712" spans="1:7">
      <c r="A712" t="s">
        <v>721</v>
      </c>
      <c r="B712">
        <v>509.51</v>
      </c>
      <c r="C712">
        <v>0.84</v>
      </c>
      <c r="D712" t="s">
        <v>9</v>
      </c>
      <c r="E712">
        <v>540</v>
      </c>
      <c r="F712">
        <v>32.880000000000003</v>
      </c>
      <c r="G712" s="2"/>
    </row>
    <row r="713" spans="1:7">
      <c r="A713" t="s">
        <v>722</v>
      </c>
      <c r="B713">
        <v>511</v>
      </c>
      <c r="C713">
        <v>0.85</v>
      </c>
      <c r="D713" t="s">
        <v>9</v>
      </c>
      <c r="E713">
        <v>540</v>
      </c>
      <c r="F713">
        <v>32.880000000000003</v>
      </c>
      <c r="G713" s="2"/>
    </row>
    <row r="714" spans="1:7">
      <c r="A714" t="s">
        <v>723</v>
      </c>
      <c r="B714">
        <v>512.48</v>
      </c>
      <c r="C714">
        <v>0.84</v>
      </c>
      <c r="D714" t="s">
        <v>9</v>
      </c>
      <c r="E714">
        <v>540</v>
      </c>
      <c r="F714">
        <v>32.880000000000003</v>
      </c>
      <c r="G714" s="2"/>
    </row>
    <row r="715" spans="1:7">
      <c r="A715" t="s">
        <v>724</v>
      </c>
      <c r="B715">
        <v>513.97</v>
      </c>
      <c r="C715">
        <v>0.84</v>
      </c>
      <c r="D715" t="s">
        <v>9</v>
      </c>
      <c r="E715">
        <v>540</v>
      </c>
      <c r="F715">
        <v>32.880000000000003</v>
      </c>
      <c r="G715" s="2"/>
    </row>
    <row r="716" spans="1:7">
      <c r="A716" t="s">
        <v>725</v>
      </c>
      <c r="B716">
        <v>507.72</v>
      </c>
      <c r="C716">
        <v>0.84</v>
      </c>
      <c r="D716" t="s">
        <v>9</v>
      </c>
      <c r="E716">
        <v>540</v>
      </c>
      <c r="F716">
        <v>32.880000000000003</v>
      </c>
      <c r="G716" s="2"/>
    </row>
    <row r="717" spans="1:7">
      <c r="A717" t="s">
        <v>726</v>
      </c>
      <c r="B717">
        <v>503.48</v>
      </c>
      <c r="C717">
        <v>1.32</v>
      </c>
      <c r="D717" t="s">
        <v>9</v>
      </c>
      <c r="E717">
        <v>540</v>
      </c>
      <c r="F717">
        <v>32.880000000000003</v>
      </c>
      <c r="G717" s="2"/>
    </row>
    <row r="718" spans="1:7">
      <c r="A718" t="s">
        <v>727</v>
      </c>
      <c r="B718">
        <v>504.92</v>
      </c>
      <c r="C718">
        <v>1.1499999999999999</v>
      </c>
      <c r="D718" t="s">
        <v>9</v>
      </c>
      <c r="E718">
        <v>540</v>
      </c>
      <c r="F718">
        <v>32.880000000000003</v>
      </c>
      <c r="G718" s="2"/>
    </row>
    <row r="719" spans="1:7">
      <c r="A719" t="s">
        <v>728</v>
      </c>
      <c r="B719">
        <v>506.42</v>
      </c>
      <c r="C719">
        <v>0.84</v>
      </c>
      <c r="D719" t="s">
        <v>9</v>
      </c>
      <c r="E719">
        <v>540</v>
      </c>
      <c r="F719">
        <v>32.880000000000003</v>
      </c>
      <c r="G719" s="2"/>
    </row>
    <row r="720" spans="1:7">
      <c r="A720" t="s">
        <v>729</v>
      </c>
      <c r="B720">
        <v>507.91</v>
      </c>
      <c r="C720">
        <v>0.84</v>
      </c>
      <c r="D720" t="s">
        <v>9</v>
      </c>
      <c r="E720">
        <v>540</v>
      </c>
      <c r="F720">
        <v>32.880000000000003</v>
      </c>
      <c r="G720" s="2"/>
    </row>
    <row r="721" spans="1:7">
      <c r="A721" t="s">
        <v>730</v>
      </c>
      <c r="B721">
        <v>509.4</v>
      </c>
      <c r="C721">
        <v>0.84</v>
      </c>
      <c r="D721" t="s">
        <v>9</v>
      </c>
      <c r="E721">
        <v>540</v>
      </c>
      <c r="F721">
        <v>32.880000000000003</v>
      </c>
      <c r="G721" s="2"/>
    </row>
    <row r="722" spans="1:7">
      <c r="A722" t="s">
        <v>731</v>
      </c>
      <c r="B722">
        <v>510.89</v>
      </c>
      <c r="C722">
        <v>0.84</v>
      </c>
      <c r="D722" t="s">
        <v>9</v>
      </c>
      <c r="E722">
        <v>540</v>
      </c>
      <c r="F722">
        <v>32.880000000000003</v>
      </c>
      <c r="G722" s="2"/>
    </row>
    <row r="723" spans="1:7">
      <c r="A723" t="s">
        <v>732</v>
      </c>
      <c r="B723">
        <v>512.4</v>
      </c>
      <c r="C723">
        <v>0.84</v>
      </c>
      <c r="D723" t="s">
        <v>9</v>
      </c>
      <c r="E723">
        <v>540</v>
      </c>
      <c r="F723">
        <v>32.880000000000003</v>
      </c>
      <c r="G723" s="2"/>
    </row>
    <row r="724" spans="1:7">
      <c r="A724" t="s">
        <v>733</v>
      </c>
      <c r="B724">
        <v>514.25</v>
      </c>
      <c r="C724">
        <v>0.84</v>
      </c>
      <c r="D724" t="s">
        <v>9</v>
      </c>
      <c r="E724">
        <v>540</v>
      </c>
      <c r="F724">
        <v>32.880000000000003</v>
      </c>
      <c r="G724" s="2"/>
    </row>
    <row r="725" spans="1:7">
      <c r="A725" t="s">
        <v>734</v>
      </c>
      <c r="B725">
        <v>516.09</v>
      </c>
      <c r="C725">
        <v>1.08</v>
      </c>
      <c r="D725" t="s">
        <v>9</v>
      </c>
      <c r="E725">
        <v>540</v>
      </c>
      <c r="F725">
        <v>32.880000000000003</v>
      </c>
      <c r="G725" s="2"/>
    </row>
    <row r="726" spans="1:7">
      <c r="A726" t="s">
        <v>735</v>
      </c>
      <c r="B726">
        <v>517.91999999999996</v>
      </c>
      <c r="C726">
        <v>1.08</v>
      </c>
      <c r="D726" t="s">
        <v>9</v>
      </c>
      <c r="E726">
        <v>540</v>
      </c>
      <c r="F726">
        <v>32.880000000000003</v>
      </c>
      <c r="G726" s="2"/>
    </row>
    <row r="727" spans="1:7">
      <c r="A727" t="s">
        <v>736</v>
      </c>
      <c r="B727">
        <v>519.80999999999995</v>
      </c>
      <c r="C727">
        <v>1.08</v>
      </c>
      <c r="D727" t="s">
        <v>9</v>
      </c>
      <c r="E727">
        <v>540</v>
      </c>
      <c r="F727">
        <v>32.880000000000003</v>
      </c>
      <c r="G727" s="2"/>
    </row>
    <row r="728" spans="1:7">
      <c r="A728" t="s">
        <v>737</v>
      </c>
      <c r="B728">
        <v>521.72</v>
      </c>
      <c r="C728">
        <v>1.08</v>
      </c>
      <c r="D728" t="s">
        <v>9</v>
      </c>
      <c r="E728">
        <v>540</v>
      </c>
      <c r="F728">
        <v>32.880000000000003</v>
      </c>
      <c r="G728" s="2"/>
    </row>
    <row r="729" spans="1:7">
      <c r="A729" t="s">
        <v>738</v>
      </c>
      <c r="B729">
        <v>523.66999999999996</v>
      </c>
      <c r="C729">
        <v>1.0900000000000001</v>
      </c>
      <c r="D729" t="s">
        <v>9</v>
      </c>
      <c r="E729">
        <v>540</v>
      </c>
      <c r="F729">
        <v>32.880000000000003</v>
      </c>
      <c r="G729" s="2"/>
    </row>
    <row r="730" spans="1:7">
      <c r="A730" t="s">
        <v>739</v>
      </c>
      <c r="B730">
        <v>395.5</v>
      </c>
      <c r="C730">
        <v>6.67</v>
      </c>
      <c r="D730" t="s">
        <v>9</v>
      </c>
      <c r="E730">
        <v>540</v>
      </c>
      <c r="F730">
        <v>32.880000000000003</v>
      </c>
      <c r="G730" s="2"/>
    </row>
    <row r="731" spans="1:7">
      <c r="A731" t="s">
        <v>740</v>
      </c>
      <c r="B731">
        <v>403.24</v>
      </c>
      <c r="C731">
        <v>4.3600000000000003</v>
      </c>
      <c r="D731" t="s">
        <v>9</v>
      </c>
      <c r="E731">
        <v>540</v>
      </c>
      <c r="F731">
        <v>32.880000000000003</v>
      </c>
      <c r="G731" s="2"/>
    </row>
    <row r="732" spans="1:7">
      <c r="A732" t="s">
        <v>741</v>
      </c>
      <c r="B732">
        <v>412.48</v>
      </c>
      <c r="C732">
        <v>5.27</v>
      </c>
      <c r="D732" t="s">
        <v>9</v>
      </c>
      <c r="E732">
        <v>540</v>
      </c>
      <c r="F732">
        <v>32.880000000000003</v>
      </c>
      <c r="G732" s="2"/>
    </row>
    <row r="733" spans="1:7">
      <c r="A733" t="s">
        <v>742</v>
      </c>
      <c r="B733">
        <v>415.65</v>
      </c>
      <c r="C733">
        <v>1.78</v>
      </c>
      <c r="D733" t="s">
        <v>9</v>
      </c>
      <c r="E733">
        <v>540</v>
      </c>
      <c r="F733">
        <v>32.880000000000003</v>
      </c>
      <c r="G733" s="2"/>
    </row>
    <row r="734" spans="1:7">
      <c r="A734" t="s">
        <v>743</v>
      </c>
      <c r="B734">
        <v>416.91</v>
      </c>
      <c r="C734">
        <v>0.73</v>
      </c>
      <c r="D734" t="s">
        <v>9</v>
      </c>
      <c r="E734">
        <v>540</v>
      </c>
      <c r="F734">
        <v>32.880000000000003</v>
      </c>
      <c r="G734" s="2"/>
    </row>
    <row r="735" spans="1:7">
      <c r="A735" t="s">
        <v>744</v>
      </c>
      <c r="B735">
        <v>420.84</v>
      </c>
      <c r="C735">
        <v>2.2799999999999998</v>
      </c>
      <c r="D735" t="s">
        <v>9</v>
      </c>
      <c r="E735">
        <v>540</v>
      </c>
      <c r="F735">
        <v>32.880000000000003</v>
      </c>
      <c r="G735" s="2"/>
    </row>
    <row r="736" spans="1:7">
      <c r="A736" t="s">
        <v>745</v>
      </c>
      <c r="B736">
        <v>422.15</v>
      </c>
      <c r="C736">
        <v>0.76</v>
      </c>
      <c r="D736" t="s">
        <v>9</v>
      </c>
      <c r="E736">
        <v>540</v>
      </c>
      <c r="F736">
        <v>32.880000000000003</v>
      </c>
      <c r="G736" s="2"/>
    </row>
    <row r="737" spans="1:7">
      <c r="A737" t="s">
        <v>746</v>
      </c>
      <c r="B737">
        <v>427.19</v>
      </c>
      <c r="C737">
        <v>2.89</v>
      </c>
      <c r="D737" t="s">
        <v>9</v>
      </c>
      <c r="E737">
        <v>540</v>
      </c>
      <c r="F737">
        <v>32.880000000000003</v>
      </c>
      <c r="G737" s="2"/>
    </row>
    <row r="738" spans="1:7">
      <c r="A738" t="s">
        <v>747</v>
      </c>
      <c r="B738">
        <v>436.34</v>
      </c>
      <c r="C738">
        <v>5.23</v>
      </c>
      <c r="D738" t="s">
        <v>9</v>
      </c>
      <c r="E738">
        <v>540</v>
      </c>
      <c r="F738">
        <v>32.880000000000003</v>
      </c>
      <c r="G738" s="2"/>
    </row>
    <row r="739" spans="1:7">
      <c r="A739" t="s">
        <v>748</v>
      </c>
      <c r="B739">
        <v>437.57</v>
      </c>
      <c r="C739">
        <v>0.72</v>
      </c>
      <c r="D739" t="s">
        <v>9</v>
      </c>
      <c r="E739">
        <v>540</v>
      </c>
      <c r="F739">
        <v>32.880000000000003</v>
      </c>
      <c r="G739" s="2"/>
    </row>
    <row r="740" spans="1:7">
      <c r="A740" t="s">
        <v>749</v>
      </c>
      <c r="B740">
        <v>438.83</v>
      </c>
      <c r="C740">
        <v>0.72</v>
      </c>
      <c r="D740" t="s">
        <v>9</v>
      </c>
      <c r="E740">
        <v>540</v>
      </c>
      <c r="F740">
        <v>32.880000000000003</v>
      </c>
      <c r="G740" s="2"/>
    </row>
    <row r="741" spans="1:7">
      <c r="A741" t="s">
        <v>750</v>
      </c>
      <c r="B741">
        <v>440.07</v>
      </c>
      <c r="C741">
        <v>0.72</v>
      </c>
      <c r="D741" t="s">
        <v>9</v>
      </c>
      <c r="E741">
        <v>540</v>
      </c>
      <c r="F741">
        <v>32.880000000000003</v>
      </c>
      <c r="G741" s="2"/>
    </row>
    <row r="742" spans="1:7">
      <c r="A742" t="s">
        <v>751</v>
      </c>
      <c r="B742">
        <v>441.31</v>
      </c>
      <c r="C742">
        <v>0.72</v>
      </c>
      <c r="D742" t="s">
        <v>9</v>
      </c>
      <c r="E742">
        <v>540</v>
      </c>
      <c r="F742">
        <v>32.880000000000003</v>
      </c>
      <c r="G742" s="2"/>
    </row>
    <row r="743" spans="1:7">
      <c r="A743" t="s">
        <v>752</v>
      </c>
      <c r="B743">
        <v>449.31</v>
      </c>
      <c r="C743">
        <v>0.72</v>
      </c>
      <c r="D743" t="s">
        <v>9</v>
      </c>
      <c r="E743">
        <v>540</v>
      </c>
      <c r="F743">
        <v>32.880000000000003</v>
      </c>
      <c r="G743" s="2"/>
    </row>
    <row r="744" spans="1:7">
      <c r="A744" t="s">
        <v>753</v>
      </c>
      <c r="B744">
        <v>450.53</v>
      </c>
      <c r="C744">
        <v>0.72</v>
      </c>
      <c r="D744" t="s">
        <v>9</v>
      </c>
      <c r="E744">
        <v>540</v>
      </c>
      <c r="F744">
        <v>32.880000000000003</v>
      </c>
      <c r="G744" s="2"/>
    </row>
    <row r="745" spans="1:7">
      <c r="A745" t="s">
        <v>754</v>
      </c>
      <c r="B745">
        <v>451.76</v>
      </c>
      <c r="C745">
        <v>0.72</v>
      </c>
      <c r="D745" t="s">
        <v>9</v>
      </c>
      <c r="E745">
        <v>540</v>
      </c>
      <c r="F745">
        <v>32.880000000000003</v>
      </c>
      <c r="G745" s="2"/>
    </row>
    <row r="746" spans="1:7">
      <c r="A746" t="s">
        <v>755</v>
      </c>
      <c r="B746">
        <v>452.73</v>
      </c>
      <c r="C746">
        <v>0.62</v>
      </c>
      <c r="D746" t="s">
        <v>9</v>
      </c>
      <c r="E746">
        <v>540</v>
      </c>
      <c r="F746">
        <v>32.880000000000003</v>
      </c>
      <c r="G746" s="2"/>
    </row>
    <row r="747" spans="1:7">
      <c r="A747" t="s">
        <v>756</v>
      </c>
      <c r="B747">
        <v>323.27</v>
      </c>
      <c r="C747">
        <v>5.35</v>
      </c>
      <c r="D747" t="s">
        <v>9</v>
      </c>
      <c r="E747">
        <v>540</v>
      </c>
      <c r="F747">
        <v>32.880000000000003</v>
      </c>
      <c r="G747" s="2"/>
    </row>
    <row r="748" spans="1:7">
      <c r="A748" t="s">
        <v>757</v>
      </c>
      <c r="B748">
        <v>323.95</v>
      </c>
      <c r="C748">
        <v>0.38</v>
      </c>
      <c r="D748" t="s">
        <v>9</v>
      </c>
      <c r="E748">
        <v>540</v>
      </c>
      <c r="F748">
        <v>32.880000000000003</v>
      </c>
      <c r="G748" s="2"/>
    </row>
    <row r="749" spans="1:7">
      <c r="A749" t="s">
        <v>758</v>
      </c>
      <c r="B749">
        <v>324.67</v>
      </c>
      <c r="C749">
        <v>0.38</v>
      </c>
      <c r="D749" t="s">
        <v>9</v>
      </c>
      <c r="E749">
        <v>540</v>
      </c>
      <c r="F749">
        <v>32.880000000000003</v>
      </c>
      <c r="G749" s="2"/>
    </row>
    <row r="750" spans="1:7">
      <c r="A750" t="s">
        <v>759</v>
      </c>
      <c r="B750">
        <v>332.64</v>
      </c>
      <c r="C750">
        <v>0.69</v>
      </c>
      <c r="D750" t="s">
        <v>9</v>
      </c>
      <c r="E750">
        <v>540</v>
      </c>
      <c r="F750">
        <v>32.880000000000003</v>
      </c>
      <c r="G750" s="2"/>
    </row>
    <row r="751" spans="1:7">
      <c r="A751" t="s">
        <v>760</v>
      </c>
      <c r="B751">
        <v>333.29</v>
      </c>
      <c r="C751">
        <v>0.38</v>
      </c>
      <c r="D751" t="s">
        <v>9</v>
      </c>
      <c r="E751">
        <v>540</v>
      </c>
      <c r="F751">
        <v>32.880000000000003</v>
      </c>
      <c r="G751" s="2"/>
    </row>
    <row r="752" spans="1:7">
      <c r="A752" t="s">
        <v>761</v>
      </c>
      <c r="B752">
        <v>325.45999999999998</v>
      </c>
      <c r="C752">
        <v>0.94</v>
      </c>
      <c r="D752" t="s">
        <v>9</v>
      </c>
      <c r="E752">
        <v>540</v>
      </c>
      <c r="F752">
        <v>32.880000000000003</v>
      </c>
      <c r="G752" s="2"/>
    </row>
    <row r="753" spans="1:7">
      <c r="A753" t="s">
        <v>762</v>
      </c>
      <c r="B753">
        <v>321.42</v>
      </c>
      <c r="C753">
        <v>0.69</v>
      </c>
      <c r="D753" t="s">
        <v>9</v>
      </c>
      <c r="E753">
        <v>540</v>
      </c>
      <c r="F753">
        <v>32.880000000000003</v>
      </c>
      <c r="G753" s="2"/>
    </row>
    <row r="754" spans="1:7">
      <c r="A754" t="s">
        <v>763</v>
      </c>
      <c r="B754">
        <v>322.11</v>
      </c>
      <c r="C754">
        <v>0.38</v>
      </c>
      <c r="D754" t="s">
        <v>9</v>
      </c>
      <c r="E754">
        <v>540</v>
      </c>
      <c r="F754">
        <v>32.880000000000003</v>
      </c>
      <c r="G754" s="2"/>
    </row>
    <row r="755" spans="1:7">
      <c r="A755" t="s">
        <v>764</v>
      </c>
      <c r="B755">
        <v>322.81</v>
      </c>
      <c r="C755">
        <v>0.38</v>
      </c>
      <c r="D755" t="s">
        <v>9</v>
      </c>
      <c r="E755">
        <v>540</v>
      </c>
      <c r="F755">
        <v>32.880000000000003</v>
      </c>
      <c r="G755" s="2"/>
    </row>
    <row r="756" spans="1:7">
      <c r="A756" t="s">
        <v>765</v>
      </c>
      <c r="B756">
        <v>323.51</v>
      </c>
      <c r="C756">
        <v>0.38</v>
      </c>
      <c r="D756" t="s">
        <v>9</v>
      </c>
      <c r="E756">
        <v>540</v>
      </c>
      <c r="F756">
        <v>32.880000000000003</v>
      </c>
      <c r="G756" s="2"/>
    </row>
    <row r="757" spans="1:7">
      <c r="A757" t="s">
        <v>766</v>
      </c>
      <c r="B757">
        <v>332.31</v>
      </c>
      <c r="C757">
        <v>0.99</v>
      </c>
      <c r="D757" t="s">
        <v>9</v>
      </c>
      <c r="E757">
        <v>540</v>
      </c>
      <c r="F757">
        <v>32.880000000000003</v>
      </c>
      <c r="G757" s="2"/>
    </row>
    <row r="758" spans="1:7">
      <c r="A758" t="s">
        <v>767</v>
      </c>
      <c r="B758">
        <v>334.65</v>
      </c>
      <c r="C758">
        <v>1.33</v>
      </c>
      <c r="D758" t="s">
        <v>9</v>
      </c>
      <c r="E758">
        <v>540</v>
      </c>
      <c r="F758">
        <v>32.880000000000003</v>
      </c>
      <c r="G758" s="2"/>
    </row>
    <row r="759" spans="1:7">
      <c r="A759" t="s">
        <v>768</v>
      </c>
      <c r="B759">
        <v>335.35</v>
      </c>
      <c r="C759">
        <v>0.38</v>
      </c>
      <c r="D759" t="s">
        <v>9</v>
      </c>
      <c r="E759">
        <v>540</v>
      </c>
      <c r="F759">
        <v>32.880000000000003</v>
      </c>
      <c r="G759" s="2"/>
    </row>
    <row r="760" spans="1:7">
      <c r="A760" t="s">
        <v>769</v>
      </c>
      <c r="B760">
        <v>336.05</v>
      </c>
      <c r="C760">
        <v>0.38</v>
      </c>
      <c r="D760" t="s">
        <v>9</v>
      </c>
      <c r="E760">
        <v>540</v>
      </c>
      <c r="F760">
        <v>32.880000000000003</v>
      </c>
      <c r="G760" s="2"/>
    </row>
    <row r="761" spans="1:7">
      <c r="A761" t="s">
        <v>770</v>
      </c>
      <c r="B761">
        <v>336.76</v>
      </c>
      <c r="C761">
        <v>0.38</v>
      </c>
      <c r="D761" t="s">
        <v>9</v>
      </c>
      <c r="E761">
        <v>540</v>
      </c>
      <c r="F761">
        <v>32.880000000000003</v>
      </c>
      <c r="G761" s="2"/>
    </row>
    <row r="762" spans="1:7">
      <c r="A762" t="s">
        <v>771</v>
      </c>
      <c r="B762">
        <v>337.45</v>
      </c>
      <c r="C762">
        <v>0.38</v>
      </c>
      <c r="D762" t="s">
        <v>9</v>
      </c>
      <c r="E762">
        <v>540</v>
      </c>
      <c r="F762">
        <v>32.880000000000003</v>
      </c>
      <c r="G762" s="2"/>
    </row>
    <row r="763" spans="1:7">
      <c r="A763" t="s">
        <v>772</v>
      </c>
      <c r="B763">
        <v>338.13</v>
      </c>
      <c r="C763">
        <v>0.38</v>
      </c>
      <c r="D763" t="s">
        <v>9</v>
      </c>
      <c r="E763">
        <v>540</v>
      </c>
      <c r="F763">
        <v>32.880000000000003</v>
      </c>
      <c r="G763" s="2"/>
    </row>
    <row r="764" spans="1:7">
      <c r="A764" t="s">
        <v>773</v>
      </c>
      <c r="B764">
        <v>338.84</v>
      </c>
      <c r="C764">
        <v>0.38</v>
      </c>
      <c r="D764" t="s">
        <v>9</v>
      </c>
      <c r="E764">
        <v>540</v>
      </c>
      <c r="F764">
        <v>32.880000000000003</v>
      </c>
      <c r="G764" s="2"/>
    </row>
    <row r="765" spans="1:7">
      <c r="A765" t="s">
        <v>774</v>
      </c>
      <c r="B765">
        <v>339.32</v>
      </c>
      <c r="C765">
        <v>0.38</v>
      </c>
      <c r="D765" t="s">
        <v>9</v>
      </c>
      <c r="E765">
        <v>540</v>
      </c>
      <c r="F765">
        <v>32.880000000000003</v>
      </c>
      <c r="G765" s="2"/>
    </row>
    <row r="766" spans="1:7">
      <c r="A766" t="s">
        <v>775</v>
      </c>
      <c r="B766">
        <v>340.34</v>
      </c>
      <c r="C766">
        <v>0.6</v>
      </c>
      <c r="D766" t="s">
        <v>9</v>
      </c>
      <c r="E766">
        <v>540</v>
      </c>
      <c r="F766">
        <v>32.880000000000003</v>
      </c>
      <c r="G766" s="2"/>
    </row>
    <row r="767" spans="1:7">
      <c r="A767" t="s">
        <v>776</v>
      </c>
      <c r="B767">
        <v>341.59</v>
      </c>
      <c r="C767">
        <v>0.72</v>
      </c>
      <c r="D767" t="s">
        <v>9</v>
      </c>
      <c r="E767">
        <v>540</v>
      </c>
      <c r="F767">
        <v>32.880000000000003</v>
      </c>
      <c r="G767" s="2"/>
    </row>
    <row r="768" spans="1:7">
      <c r="A768" t="s">
        <v>777</v>
      </c>
      <c r="B768">
        <v>342.87</v>
      </c>
      <c r="C768">
        <v>0.72</v>
      </c>
      <c r="D768" t="s">
        <v>9</v>
      </c>
      <c r="E768">
        <v>540</v>
      </c>
      <c r="F768">
        <v>32.880000000000003</v>
      </c>
      <c r="G768" s="2"/>
    </row>
    <row r="769" spans="1:7">
      <c r="A769" t="s">
        <v>778</v>
      </c>
      <c r="B769">
        <v>348.47</v>
      </c>
      <c r="C769">
        <v>3.17</v>
      </c>
      <c r="D769" t="s">
        <v>9</v>
      </c>
      <c r="E769">
        <v>540</v>
      </c>
      <c r="F769">
        <v>32.880000000000003</v>
      </c>
      <c r="G769" s="2"/>
    </row>
    <row r="770" spans="1:7">
      <c r="A770" t="s">
        <v>779</v>
      </c>
      <c r="B770">
        <v>354.12</v>
      </c>
      <c r="C770">
        <v>3.17</v>
      </c>
      <c r="D770" t="s">
        <v>9</v>
      </c>
      <c r="E770">
        <v>540</v>
      </c>
      <c r="F770">
        <v>32.880000000000003</v>
      </c>
      <c r="G770" s="2"/>
    </row>
    <row r="771" spans="1:7">
      <c r="A771" t="s">
        <v>780</v>
      </c>
      <c r="B771">
        <v>359.68</v>
      </c>
      <c r="C771">
        <v>3.17</v>
      </c>
      <c r="D771" t="s">
        <v>9</v>
      </c>
      <c r="E771">
        <v>540</v>
      </c>
      <c r="F771">
        <v>32.880000000000003</v>
      </c>
      <c r="G771" s="2"/>
    </row>
    <row r="772" spans="1:7">
      <c r="A772" t="s">
        <v>781</v>
      </c>
      <c r="B772">
        <v>365.26</v>
      </c>
      <c r="C772">
        <v>3.17</v>
      </c>
      <c r="D772" t="s">
        <v>9</v>
      </c>
      <c r="E772">
        <v>540</v>
      </c>
      <c r="F772">
        <v>32.880000000000003</v>
      </c>
      <c r="G772" s="2"/>
    </row>
    <row r="773" spans="1:7">
      <c r="A773" t="s">
        <v>782</v>
      </c>
      <c r="B773">
        <v>370.83</v>
      </c>
      <c r="C773">
        <v>3.17</v>
      </c>
      <c r="D773" t="s">
        <v>9</v>
      </c>
      <c r="E773">
        <v>540</v>
      </c>
      <c r="F773">
        <v>32.880000000000003</v>
      </c>
      <c r="G773" s="2"/>
    </row>
    <row r="774" spans="1:7">
      <c r="A774" t="s">
        <v>783</v>
      </c>
      <c r="B774">
        <v>376.42</v>
      </c>
      <c r="C774">
        <v>3.17</v>
      </c>
      <c r="D774" t="s">
        <v>9</v>
      </c>
      <c r="E774">
        <v>540</v>
      </c>
      <c r="F774">
        <v>32.880000000000003</v>
      </c>
      <c r="G774" s="2"/>
    </row>
    <row r="775" spans="1:7">
      <c r="A775" t="s">
        <v>784</v>
      </c>
      <c r="B775">
        <v>382</v>
      </c>
      <c r="C775">
        <v>3.17</v>
      </c>
      <c r="D775" t="s">
        <v>9</v>
      </c>
      <c r="E775">
        <v>540</v>
      </c>
      <c r="F775">
        <v>32.880000000000003</v>
      </c>
      <c r="G775" s="2"/>
    </row>
    <row r="776" spans="1:7">
      <c r="A776" t="s">
        <v>785</v>
      </c>
      <c r="B776">
        <v>387.58</v>
      </c>
      <c r="C776">
        <v>3.17</v>
      </c>
      <c r="D776" t="s">
        <v>9</v>
      </c>
      <c r="E776">
        <v>540</v>
      </c>
      <c r="F776">
        <v>32.880000000000003</v>
      </c>
      <c r="G776" s="2"/>
    </row>
    <row r="777" spans="1:7">
      <c r="A777" t="s">
        <v>786</v>
      </c>
      <c r="B777">
        <v>393.09</v>
      </c>
      <c r="C777">
        <v>3.17</v>
      </c>
      <c r="D777" t="s">
        <v>9</v>
      </c>
      <c r="E777">
        <v>540</v>
      </c>
      <c r="F777">
        <v>32.880000000000003</v>
      </c>
      <c r="G777" s="2"/>
    </row>
    <row r="778" spans="1:7">
      <c r="A778" t="s">
        <v>787</v>
      </c>
      <c r="B778">
        <v>398.67</v>
      </c>
      <c r="C778">
        <v>3.17</v>
      </c>
      <c r="D778" t="s">
        <v>9</v>
      </c>
      <c r="E778">
        <v>540</v>
      </c>
      <c r="F778">
        <v>32.880000000000003</v>
      </c>
      <c r="G778" s="2"/>
    </row>
    <row r="779" spans="1:7">
      <c r="A779" t="s">
        <v>788</v>
      </c>
      <c r="B779">
        <v>404.25</v>
      </c>
      <c r="C779">
        <v>3.17</v>
      </c>
      <c r="D779" t="s">
        <v>9</v>
      </c>
      <c r="E779">
        <v>540</v>
      </c>
      <c r="F779">
        <v>32.880000000000003</v>
      </c>
      <c r="G779" s="2"/>
    </row>
    <row r="780" spans="1:7">
      <c r="A780" t="s">
        <v>789</v>
      </c>
      <c r="B780">
        <v>409.82</v>
      </c>
      <c r="C780">
        <v>3.17</v>
      </c>
      <c r="D780" t="s">
        <v>9</v>
      </c>
      <c r="E780">
        <v>540</v>
      </c>
      <c r="F780">
        <v>32.880000000000003</v>
      </c>
      <c r="G780" s="2"/>
    </row>
    <row r="781" spans="1:7">
      <c r="A781" t="s">
        <v>790</v>
      </c>
      <c r="B781">
        <v>415.39</v>
      </c>
      <c r="C781">
        <v>3.17</v>
      </c>
      <c r="D781" t="s">
        <v>9</v>
      </c>
      <c r="E781">
        <v>540</v>
      </c>
      <c r="F781">
        <v>32.880000000000003</v>
      </c>
      <c r="G781" s="2"/>
    </row>
    <row r="782" spans="1:7">
      <c r="A782" t="s">
        <v>791</v>
      </c>
      <c r="B782">
        <v>421.27</v>
      </c>
      <c r="C782">
        <v>3.34</v>
      </c>
      <c r="D782" t="s">
        <v>9</v>
      </c>
      <c r="E782">
        <v>540</v>
      </c>
      <c r="F782">
        <v>32.880000000000003</v>
      </c>
      <c r="G782" s="2"/>
    </row>
    <row r="783" spans="1:7">
      <c r="A783" t="s">
        <v>792</v>
      </c>
      <c r="B783">
        <v>427.11</v>
      </c>
      <c r="C783">
        <v>3.33</v>
      </c>
      <c r="D783" t="s">
        <v>9</v>
      </c>
      <c r="E783">
        <v>540</v>
      </c>
      <c r="F783">
        <v>32.880000000000003</v>
      </c>
      <c r="G783" s="2"/>
    </row>
    <row r="784" spans="1:7">
      <c r="A784" t="s">
        <v>793</v>
      </c>
      <c r="B784">
        <v>420.02</v>
      </c>
      <c r="C784">
        <v>4.29</v>
      </c>
      <c r="D784" t="s">
        <v>9</v>
      </c>
      <c r="E784">
        <v>540</v>
      </c>
      <c r="F784">
        <v>32.880000000000003</v>
      </c>
      <c r="G784" s="2"/>
    </row>
    <row r="785" spans="1:7">
      <c r="A785" t="s">
        <v>794</v>
      </c>
      <c r="B785">
        <v>409.14</v>
      </c>
      <c r="C785">
        <v>3.75</v>
      </c>
      <c r="D785" t="s">
        <v>9</v>
      </c>
      <c r="E785">
        <v>540</v>
      </c>
      <c r="F785">
        <v>32.880000000000003</v>
      </c>
      <c r="G785" s="2"/>
    </row>
    <row r="786" spans="1:7">
      <c r="A786" t="s">
        <v>795</v>
      </c>
      <c r="B786">
        <v>230.49</v>
      </c>
      <c r="C786">
        <v>6.26</v>
      </c>
      <c r="D786" t="s">
        <v>9</v>
      </c>
      <c r="E786">
        <v>540</v>
      </c>
      <c r="F786">
        <v>32.880000000000003</v>
      </c>
      <c r="G786" s="2"/>
    </row>
    <row r="787" spans="1:7">
      <c r="A787" t="s">
        <v>796</v>
      </c>
      <c r="B787">
        <v>236.39</v>
      </c>
      <c r="C787">
        <v>3.33</v>
      </c>
      <c r="D787" t="s">
        <v>9</v>
      </c>
      <c r="E787">
        <v>540</v>
      </c>
      <c r="F787">
        <v>32.880000000000003</v>
      </c>
      <c r="G787" s="2"/>
    </row>
    <row r="788" spans="1:7">
      <c r="A788" t="s">
        <v>797</v>
      </c>
      <c r="B788">
        <v>242.26</v>
      </c>
      <c r="C788">
        <v>3.34</v>
      </c>
      <c r="D788" t="s">
        <v>9</v>
      </c>
      <c r="E788">
        <v>540</v>
      </c>
      <c r="F788">
        <v>32.880000000000003</v>
      </c>
      <c r="G788" s="2"/>
    </row>
    <row r="789" spans="1:7">
      <c r="A789" t="s">
        <v>798</v>
      </c>
      <c r="B789">
        <v>248.15</v>
      </c>
      <c r="C789">
        <v>3.34</v>
      </c>
      <c r="D789" t="s">
        <v>9</v>
      </c>
      <c r="E789">
        <v>540</v>
      </c>
      <c r="F789">
        <v>32.880000000000003</v>
      </c>
      <c r="G789" s="2"/>
    </row>
    <row r="790" spans="1:7">
      <c r="A790" t="s">
        <v>799</v>
      </c>
      <c r="B790">
        <v>253.99</v>
      </c>
      <c r="C790">
        <v>3.34</v>
      </c>
      <c r="D790" t="s">
        <v>9</v>
      </c>
      <c r="E790">
        <v>540</v>
      </c>
      <c r="F790">
        <v>32.880000000000003</v>
      </c>
      <c r="G790" s="2"/>
    </row>
    <row r="791" spans="1:7">
      <c r="A791" t="s">
        <v>800</v>
      </c>
      <c r="B791">
        <v>202.95</v>
      </c>
      <c r="C791">
        <v>4.58</v>
      </c>
      <c r="D791" t="s">
        <v>9</v>
      </c>
      <c r="E791">
        <v>540</v>
      </c>
      <c r="F791">
        <v>32.880000000000003</v>
      </c>
      <c r="G791" s="2"/>
    </row>
    <row r="792" spans="1:7">
      <c r="A792" t="s">
        <v>801</v>
      </c>
      <c r="B792">
        <v>131.1</v>
      </c>
      <c r="C792">
        <v>5.41</v>
      </c>
      <c r="D792" t="s">
        <v>9</v>
      </c>
      <c r="E792">
        <v>540</v>
      </c>
      <c r="F792">
        <v>32.880000000000003</v>
      </c>
      <c r="G792" s="2"/>
    </row>
    <row r="793" spans="1:7">
      <c r="A793" t="s">
        <v>802</v>
      </c>
      <c r="B793">
        <v>136.41</v>
      </c>
      <c r="C793">
        <v>3</v>
      </c>
      <c r="D793" t="s">
        <v>9</v>
      </c>
      <c r="E793">
        <v>540</v>
      </c>
      <c r="F793">
        <v>32.880000000000003</v>
      </c>
      <c r="G793" s="2"/>
    </row>
    <row r="794" spans="1:7">
      <c r="A794" t="s">
        <v>803</v>
      </c>
      <c r="B794">
        <v>141.66</v>
      </c>
      <c r="C794">
        <v>3</v>
      </c>
      <c r="D794" t="s">
        <v>9</v>
      </c>
      <c r="E794">
        <v>540</v>
      </c>
      <c r="F794">
        <v>32.880000000000003</v>
      </c>
      <c r="G794" s="2"/>
    </row>
    <row r="795" spans="1:7">
      <c r="A795" t="s">
        <v>804</v>
      </c>
      <c r="B795">
        <v>146.94</v>
      </c>
      <c r="C795">
        <v>3</v>
      </c>
      <c r="D795" t="s">
        <v>9</v>
      </c>
      <c r="E795">
        <v>540</v>
      </c>
      <c r="F795">
        <v>32.880000000000003</v>
      </c>
      <c r="G795" s="2"/>
    </row>
    <row r="796" spans="1:7">
      <c r="A796" t="s">
        <v>805</v>
      </c>
      <c r="B796">
        <v>152.19999999999999</v>
      </c>
      <c r="C796">
        <v>3</v>
      </c>
      <c r="D796" t="s">
        <v>9</v>
      </c>
      <c r="E796">
        <v>540</v>
      </c>
      <c r="F796">
        <v>32.880000000000003</v>
      </c>
      <c r="G796" s="2"/>
    </row>
    <row r="797" spans="1:7">
      <c r="A797" t="s">
        <v>806</v>
      </c>
      <c r="B797">
        <v>157.46</v>
      </c>
      <c r="C797">
        <v>3</v>
      </c>
      <c r="D797" t="s">
        <v>9</v>
      </c>
      <c r="E797">
        <v>540</v>
      </c>
      <c r="F797">
        <v>32.880000000000003</v>
      </c>
      <c r="G797" s="2"/>
    </row>
    <row r="798" spans="1:7">
      <c r="A798" t="s">
        <v>807</v>
      </c>
      <c r="B798">
        <v>162.71</v>
      </c>
      <c r="C798">
        <v>3</v>
      </c>
      <c r="D798" t="s">
        <v>9</v>
      </c>
      <c r="E798">
        <v>540</v>
      </c>
      <c r="F798">
        <v>32.880000000000003</v>
      </c>
      <c r="G798" s="2"/>
    </row>
    <row r="799" spans="1:7">
      <c r="A799" t="s">
        <v>808</v>
      </c>
      <c r="B799">
        <v>167.96</v>
      </c>
      <c r="C799">
        <v>3</v>
      </c>
      <c r="D799" t="s">
        <v>9</v>
      </c>
      <c r="E799">
        <v>540</v>
      </c>
      <c r="F799">
        <v>32.880000000000003</v>
      </c>
      <c r="G799" s="2"/>
    </row>
    <row r="800" spans="1:7">
      <c r="A800" t="s">
        <v>809</v>
      </c>
      <c r="B800">
        <v>173.33</v>
      </c>
      <c r="C800">
        <v>3</v>
      </c>
      <c r="D800" t="s">
        <v>9</v>
      </c>
      <c r="E800">
        <v>540</v>
      </c>
      <c r="F800">
        <v>32.880000000000003</v>
      </c>
      <c r="G800" s="2"/>
    </row>
    <row r="801" spans="1:7">
      <c r="A801" t="s">
        <v>810</v>
      </c>
      <c r="B801">
        <v>178.44</v>
      </c>
      <c r="C801">
        <v>3</v>
      </c>
      <c r="D801" t="s">
        <v>9</v>
      </c>
      <c r="E801">
        <v>540</v>
      </c>
      <c r="F801">
        <v>32.880000000000003</v>
      </c>
      <c r="G801" s="2"/>
    </row>
    <row r="802" spans="1:7">
      <c r="A802" t="s">
        <v>811</v>
      </c>
      <c r="B802">
        <v>183.72</v>
      </c>
      <c r="C802">
        <v>3</v>
      </c>
      <c r="D802" t="s">
        <v>9</v>
      </c>
      <c r="E802">
        <v>540</v>
      </c>
      <c r="F802">
        <v>32.880000000000003</v>
      </c>
      <c r="G802" s="2"/>
    </row>
    <row r="803" spans="1:7">
      <c r="A803" t="s">
        <v>812</v>
      </c>
      <c r="B803">
        <v>176.28</v>
      </c>
      <c r="C803">
        <v>4.12</v>
      </c>
      <c r="D803" t="s">
        <v>9</v>
      </c>
      <c r="E803">
        <v>540</v>
      </c>
      <c r="F803">
        <v>32.880000000000003</v>
      </c>
      <c r="G803" s="2"/>
    </row>
    <row r="804" spans="1:7">
      <c r="A804" t="s">
        <v>813</v>
      </c>
      <c r="B804">
        <v>181.54</v>
      </c>
      <c r="C804">
        <v>3</v>
      </c>
      <c r="D804" t="s">
        <v>9</v>
      </c>
      <c r="E804">
        <v>540</v>
      </c>
      <c r="F804">
        <v>32.880000000000003</v>
      </c>
      <c r="G804" s="2"/>
    </row>
    <row r="805" spans="1:7">
      <c r="A805" t="s">
        <v>814</v>
      </c>
      <c r="B805">
        <v>186.81</v>
      </c>
      <c r="C805">
        <v>3</v>
      </c>
      <c r="D805" t="s">
        <v>9</v>
      </c>
      <c r="E805">
        <v>540</v>
      </c>
      <c r="F805">
        <v>32.880000000000003</v>
      </c>
      <c r="G805" s="2"/>
    </row>
    <row r="806" spans="1:7">
      <c r="A806" t="s">
        <v>815</v>
      </c>
      <c r="B806">
        <v>192.08</v>
      </c>
      <c r="C806">
        <v>3</v>
      </c>
      <c r="D806" t="s">
        <v>9</v>
      </c>
      <c r="E806">
        <v>540</v>
      </c>
      <c r="F806">
        <v>32.880000000000003</v>
      </c>
      <c r="G806" s="2"/>
    </row>
    <row r="807" spans="1:7">
      <c r="A807" t="s">
        <v>816</v>
      </c>
      <c r="B807">
        <v>197.32</v>
      </c>
      <c r="C807">
        <v>3</v>
      </c>
      <c r="D807" t="s">
        <v>9</v>
      </c>
      <c r="E807">
        <v>540</v>
      </c>
      <c r="F807">
        <v>32.880000000000003</v>
      </c>
      <c r="G807" s="2"/>
    </row>
    <row r="808" spans="1:7">
      <c r="A808" t="s">
        <v>817</v>
      </c>
      <c r="B808">
        <v>202.54</v>
      </c>
      <c r="C808">
        <v>3</v>
      </c>
      <c r="D808" t="s">
        <v>9</v>
      </c>
      <c r="E808">
        <v>540</v>
      </c>
      <c r="F808">
        <v>32.880000000000003</v>
      </c>
      <c r="G808" s="2"/>
    </row>
    <row r="809" spans="1:7">
      <c r="A809" t="s">
        <v>818</v>
      </c>
      <c r="B809">
        <v>207.77</v>
      </c>
      <c r="C809">
        <v>3</v>
      </c>
      <c r="D809" t="s">
        <v>9</v>
      </c>
      <c r="E809">
        <v>540</v>
      </c>
      <c r="F809">
        <v>32.880000000000003</v>
      </c>
      <c r="G809" s="2"/>
    </row>
    <row r="810" spans="1:7">
      <c r="A810" t="s">
        <v>819</v>
      </c>
      <c r="B810">
        <v>213.25</v>
      </c>
      <c r="C810">
        <v>3.12</v>
      </c>
      <c r="D810" t="s">
        <v>9</v>
      </c>
      <c r="E810">
        <v>540</v>
      </c>
      <c r="F810">
        <v>32.880000000000003</v>
      </c>
      <c r="G810" s="2"/>
    </row>
    <row r="811" spans="1:7">
      <c r="A811" t="s">
        <v>820</v>
      </c>
      <c r="B811">
        <v>218.72</v>
      </c>
      <c r="C811">
        <v>3.12</v>
      </c>
      <c r="D811" t="s">
        <v>9</v>
      </c>
      <c r="E811">
        <v>540</v>
      </c>
      <c r="F811">
        <v>32.880000000000003</v>
      </c>
      <c r="G811" s="2"/>
    </row>
    <row r="812" spans="1:7">
      <c r="A812" t="s">
        <v>821</v>
      </c>
      <c r="B812">
        <v>224.18</v>
      </c>
      <c r="C812">
        <v>3.12</v>
      </c>
      <c r="D812" t="s">
        <v>9</v>
      </c>
      <c r="E812">
        <v>540</v>
      </c>
      <c r="F812">
        <v>32.880000000000003</v>
      </c>
      <c r="G812" s="2"/>
    </row>
    <row r="813" spans="1:7">
      <c r="A813" t="s">
        <v>822</v>
      </c>
      <c r="B813">
        <v>229.77</v>
      </c>
      <c r="C813">
        <v>3.12</v>
      </c>
      <c r="D813" t="s">
        <v>9</v>
      </c>
      <c r="E813">
        <v>540</v>
      </c>
      <c r="F813">
        <v>32.880000000000003</v>
      </c>
      <c r="G813" s="2"/>
    </row>
    <row r="814" spans="1:7">
      <c r="A814" t="s">
        <v>823</v>
      </c>
      <c r="B814">
        <v>235.17</v>
      </c>
      <c r="C814">
        <v>3.12</v>
      </c>
      <c r="D814" t="s">
        <v>9</v>
      </c>
      <c r="E814">
        <v>540</v>
      </c>
      <c r="F814">
        <v>32.880000000000003</v>
      </c>
      <c r="G814" s="2"/>
    </row>
    <row r="815" spans="1:7">
      <c r="A815" t="s">
        <v>824</v>
      </c>
      <c r="B815">
        <v>240.58</v>
      </c>
      <c r="C815">
        <v>3.12</v>
      </c>
      <c r="D815" t="s">
        <v>9</v>
      </c>
      <c r="E815">
        <v>540</v>
      </c>
      <c r="F815">
        <v>32.880000000000003</v>
      </c>
      <c r="G815" s="2"/>
    </row>
    <row r="816" spans="1:7">
      <c r="A816" t="s">
        <v>825</v>
      </c>
      <c r="B816">
        <v>246.23</v>
      </c>
      <c r="C816">
        <v>3.22</v>
      </c>
      <c r="D816" t="s">
        <v>9</v>
      </c>
      <c r="E816">
        <v>540</v>
      </c>
      <c r="F816">
        <v>32.880000000000003</v>
      </c>
      <c r="G816" s="2"/>
    </row>
    <row r="817" spans="1:7">
      <c r="A817" t="s">
        <v>826</v>
      </c>
      <c r="B817">
        <v>252.1</v>
      </c>
      <c r="C817">
        <v>3.34</v>
      </c>
      <c r="D817" t="s">
        <v>9</v>
      </c>
      <c r="E817">
        <v>540</v>
      </c>
      <c r="F817">
        <v>32.880000000000003</v>
      </c>
      <c r="G817" s="2"/>
    </row>
    <row r="818" spans="1:7">
      <c r="A818" t="s">
        <v>827</v>
      </c>
      <c r="B818">
        <v>257.86</v>
      </c>
      <c r="C818">
        <v>3.34</v>
      </c>
      <c r="D818" t="s">
        <v>9</v>
      </c>
      <c r="E818">
        <v>540</v>
      </c>
      <c r="F818">
        <v>32.880000000000003</v>
      </c>
      <c r="G818" s="2"/>
    </row>
    <row r="819" spans="1:7">
      <c r="A819" t="s">
        <v>828</v>
      </c>
      <c r="B819">
        <v>263.51</v>
      </c>
      <c r="C819">
        <v>3.33</v>
      </c>
      <c r="D819" t="s">
        <v>9</v>
      </c>
      <c r="E819">
        <v>540</v>
      </c>
      <c r="F819">
        <v>32.880000000000003</v>
      </c>
      <c r="G819" s="2"/>
    </row>
    <row r="820" spans="1:7">
      <c r="A820" t="s">
        <v>829</v>
      </c>
      <c r="B820">
        <v>257.02</v>
      </c>
      <c r="C820">
        <v>4.51</v>
      </c>
      <c r="D820" t="s">
        <v>9</v>
      </c>
      <c r="E820">
        <v>540</v>
      </c>
      <c r="F820">
        <v>32.880000000000003</v>
      </c>
      <c r="G820" s="2"/>
    </row>
    <row r="821" spans="1:7">
      <c r="A821" t="s">
        <v>830</v>
      </c>
      <c r="B821">
        <v>263.54000000000002</v>
      </c>
      <c r="C821">
        <v>3.62</v>
      </c>
      <c r="D821" t="s">
        <v>9</v>
      </c>
      <c r="E821">
        <v>540</v>
      </c>
      <c r="F821">
        <v>32.880000000000003</v>
      </c>
      <c r="G821" s="2"/>
    </row>
    <row r="822" spans="1:7">
      <c r="A822" t="s">
        <v>831</v>
      </c>
      <c r="B822">
        <v>68.81</v>
      </c>
      <c r="C822">
        <v>6.42</v>
      </c>
      <c r="D822" t="s">
        <v>9</v>
      </c>
      <c r="E822">
        <v>540</v>
      </c>
      <c r="F822">
        <v>32.880000000000003</v>
      </c>
      <c r="G822" s="2"/>
    </row>
    <row r="823" spans="1:7">
      <c r="A823" t="s">
        <v>832</v>
      </c>
      <c r="B823">
        <v>74.75</v>
      </c>
      <c r="C823">
        <v>3.33</v>
      </c>
      <c r="D823" t="s">
        <v>9</v>
      </c>
      <c r="E823">
        <v>540</v>
      </c>
      <c r="F823">
        <v>32.880000000000003</v>
      </c>
      <c r="G823" s="2"/>
    </row>
    <row r="824" spans="1:7">
      <c r="A824" t="s">
        <v>833</v>
      </c>
      <c r="B824">
        <v>80.680000000000007</v>
      </c>
      <c r="C824">
        <v>3.34</v>
      </c>
      <c r="D824" t="s">
        <v>9</v>
      </c>
      <c r="E824">
        <v>540</v>
      </c>
      <c r="F824">
        <v>32.880000000000003</v>
      </c>
      <c r="G824" s="2"/>
    </row>
    <row r="825" spans="1:7">
      <c r="A825" t="s">
        <v>834</v>
      </c>
      <c r="B825">
        <v>86.63</v>
      </c>
      <c r="C825">
        <v>3.34</v>
      </c>
      <c r="D825" t="s">
        <v>9</v>
      </c>
      <c r="E825">
        <v>540</v>
      </c>
      <c r="F825">
        <v>32.880000000000003</v>
      </c>
      <c r="G825" s="2"/>
    </row>
    <row r="826" spans="1:7">
      <c r="A826" t="s">
        <v>835</v>
      </c>
      <c r="B826">
        <v>92.57</v>
      </c>
      <c r="C826">
        <v>3.34</v>
      </c>
      <c r="D826" t="s">
        <v>9</v>
      </c>
      <c r="E826">
        <v>540</v>
      </c>
      <c r="F826">
        <v>32.880000000000003</v>
      </c>
      <c r="G826" s="2"/>
    </row>
    <row r="827" spans="1:7">
      <c r="A827" t="s">
        <v>836</v>
      </c>
      <c r="B827">
        <v>99.42</v>
      </c>
      <c r="C827">
        <v>3.28</v>
      </c>
      <c r="D827" t="s">
        <v>9</v>
      </c>
      <c r="E827">
        <v>540</v>
      </c>
      <c r="F827">
        <v>32.880000000000003</v>
      </c>
      <c r="G827" s="2"/>
    </row>
    <row r="828" spans="1:7">
      <c r="A828" t="s">
        <v>837</v>
      </c>
      <c r="B828">
        <v>104.85</v>
      </c>
      <c r="C828">
        <v>3.28</v>
      </c>
      <c r="D828" t="s">
        <v>9</v>
      </c>
      <c r="E828">
        <v>540</v>
      </c>
      <c r="F828">
        <v>32.880000000000003</v>
      </c>
      <c r="G828" s="2"/>
    </row>
    <row r="829" spans="1:7">
      <c r="A829" t="s">
        <v>838</v>
      </c>
      <c r="B829">
        <v>110.28</v>
      </c>
      <c r="C829">
        <v>3.28</v>
      </c>
      <c r="D829" t="s">
        <v>9</v>
      </c>
      <c r="E829">
        <v>540</v>
      </c>
      <c r="F829">
        <v>32.880000000000003</v>
      </c>
      <c r="G829" s="2"/>
    </row>
    <row r="830" spans="1:7">
      <c r="A830" t="s">
        <v>839</v>
      </c>
      <c r="B830">
        <v>115.52</v>
      </c>
      <c r="C830">
        <v>2.94</v>
      </c>
      <c r="D830" t="s">
        <v>9</v>
      </c>
      <c r="E830">
        <v>540</v>
      </c>
      <c r="F830">
        <v>32.880000000000003</v>
      </c>
      <c r="G830" s="2"/>
    </row>
    <row r="831" spans="1:7">
      <c r="A831" t="s">
        <v>840</v>
      </c>
      <c r="B831">
        <v>120.41</v>
      </c>
      <c r="C831">
        <v>2.76</v>
      </c>
      <c r="D831" t="s">
        <v>9</v>
      </c>
      <c r="E831">
        <v>540</v>
      </c>
      <c r="F831">
        <v>32.880000000000003</v>
      </c>
      <c r="G831" s="2"/>
    </row>
    <row r="832" spans="1:7">
      <c r="A832" t="s">
        <v>841</v>
      </c>
      <c r="B832">
        <v>125.28</v>
      </c>
      <c r="C832">
        <v>2.76</v>
      </c>
      <c r="D832" t="s">
        <v>9</v>
      </c>
      <c r="E832">
        <v>540</v>
      </c>
      <c r="F832">
        <v>32.880000000000003</v>
      </c>
      <c r="G832" s="2"/>
    </row>
    <row r="833" spans="1:7">
      <c r="A833" t="s">
        <v>842</v>
      </c>
      <c r="B833">
        <v>130.24</v>
      </c>
      <c r="C833">
        <v>2.82</v>
      </c>
      <c r="D833" t="s">
        <v>9</v>
      </c>
      <c r="E833">
        <v>540</v>
      </c>
      <c r="F833">
        <v>32.880000000000003</v>
      </c>
      <c r="G833" s="2"/>
    </row>
    <row r="834" spans="1:7">
      <c r="A834" t="s">
        <v>843</v>
      </c>
      <c r="B834">
        <v>135.30000000000001</v>
      </c>
      <c r="C834">
        <v>2.88</v>
      </c>
      <c r="D834" t="s">
        <v>9</v>
      </c>
      <c r="E834">
        <v>540</v>
      </c>
      <c r="F834">
        <v>32.880000000000003</v>
      </c>
      <c r="G834" s="2"/>
    </row>
    <row r="835" spans="1:7">
      <c r="A835" t="s">
        <v>844</v>
      </c>
      <c r="B835">
        <v>140.35</v>
      </c>
      <c r="C835">
        <v>2.88</v>
      </c>
      <c r="D835" t="s">
        <v>9</v>
      </c>
      <c r="E835">
        <v>540</v>
      </c>
      <c r="F835">
        <v>32.880000000000003</v>
      </c>
      <c r="G835" s="2"/>
    </row>
    <row r="836" spans="1:7">
      <c r="A836" t="s">
        <v>845</v>
      </c>
      <c r="B836">
        <v>145.61000000000001</v>
      </c>
      <c r="C836">
        <v>2.99</v>
      </c>
      <c r="D836" t="s">
        <v>9</v>
      </c>
      <c r="E836">
        <v>540</v>
      </c>
      <c r="F836">
        <v>32.880000000000003</v>
      </c>
      <c r="G836" s="2"/>
    </row>
    <row r="837" spans="1:7">
      <c r="A837" t="s">
        <v>846</v>
      </c>
      <c r="B837">
        <v>151.47999999999999</v>
      </c>
      <c r="C837">
        <v>3.34</v>
      </c>
      <c r="D837" t="s">
        <v>9</v>
      </c>
      <c r="E837">
        <v>540</v>
      </c>
      <c r="F837">
        <v>32.880000000000003</v>
      </c>
      <c r="G837" s="2"/>
    </row>
    <row r="838" spans="1:7">
      <c r="A838" t="s">
        <v>847</v>
      </c>
      <c r="B838">
        <v>157.36000000000001</v>
      </c>
      <c r="C838">
        <v>3.34</v>
      </c>
      <c r="D838" t="s">
        <v>9</v>
      </c>
      <c r="E838">
        <v>540</v>
      </c>
      <c r="F838">
        <v>32.880000000000003</v>
      </c>
      <c r="G838" s="2"/>
    </row>
    <row r="839" spans="1:7">
      <c r="A839" t="s">
        <v>848</v>
      </c>
      <c r="B839">
        <v>162.51</v>
      </c>
      <c r="C839">
        <v>2.86</v>
      </c>
      <c r="D839" t="s">
        <v>9</v>
      </c>
      <c r="E839">
        <v>540</v>
      </c>
      <c r="F839">
        <v>32.880000000000003</v>
      </c>
      <c r="G839" s="2"/>
    </row>
    <row r="840" spans="1:7">
      <c r="A840" t="s">
        <v>849</v>
      </c>
      <c r="B840">
        <v>166.07</v>
      </c>
      <c r="C840">
        <v>1.92</v>
      </c>
      <c r="D840" t="s">
        <v>9</v>
      </c>
      <c r="E840">
        <v>540</v>
      </c>
      <c r="F840">
        <v>32.880000000000003</v>
      </c>
      <c r="G840" s="2"/>
    </row>
    <row r="841" spans="1:7">
      <c r="A841" t="s">
        <v>850</v>
      </c>
      <c r="B841">
        <v>169.56</v>
      </c>
      <c r="C841">
        <v>1.92</v>
      </c>
      <c r="D841" t="s">
        <v>9</v>
      </c>
      <c r="E841">
        <v>540</v>
      </c>
      <c r="F841">
        <v>32.880000000000003</v>
      </c>
      <c r="G841" s="2"/>
    </row>
    <row r="842" spans="1:7">
      <c r="A842" t="s">
        <v>851</v>
      </c>
      <c r="B842">
        <v>172.99</v>
      </c>
      <c r="C842">
        <v>2.4</v>
      </c>
      <c r="D842" t="s">
        <v>9</v>
      </c>
      <c r="E842">
        <v>540</v>
      </c>
      <c r="F842">
        <v>32.880000000000003</v>
      </c>
      <c r="G842" s="2"/>
    </row>
    <row r="843" spans="1:7">
      <c r="A843" t="s">
        <v>852</v>
      </c>
      <c r="B843">
        <v>177.06</v>
      </c>
      <c r="C843">
        <v>2.91</v>
      </c>
      <c r="D843" t="s">
        <v>9</v>
      </c>
      <c r="E843">
        <v>540</v>
      </c>
      <c r="F843">
        <v>32.880000000000003</v>
      </c>
      <c r="G843" s="2"/>
    </row>
    <row r="844" spans="1:7">
      <c r="A844" t="s">
        <v>853</v>
      </c>
      <c r="B844">
        <v>182.15</v>
      </c>
      <c r="C844">
        <v>1.69</v>
      </c>
      <c r="D844" t="s">
        <v>9</v>
      </c>
      <c r="E844">
        <v>540</v>
      </c>
      <c r="F844">
        <v>32.880000000000003</v>
      </c>
      <c r="G844" s="2"/>
    </row>
    <row r="845" spans="1:7">
      <c r="A845" t="s">
        <v>854</v>
      </c>
      <c r="B845">
        <v>185.04</v>
      </c>
      <c r="C845">
        <v>0.38</v>
      </c>
      <c r="D845" t="s">
        <v>9</v>
      </c>
      <c r="E845">
        <v>540</v>
      </c>
      <c r="F845">
        <v>32.880000000000003</v>
      </c>
      <c r="G845" s="2"/>
    </row>
    <row r="846" spans="1:7">
      <c r="A846" t="s">
        <v>855</v>
      </c>
      <c r="B846">
        <v>185.64</v>
      </c>
      <c r="C846">
        <v>0.38</v>
      </c>
      <c r="D846" t="s">
        <v>9</v>
      </c>
      <c r="E846">
        <v>540</v>
      </c>
      <c r="F846">
        <v>32.880000000000003</v>
      </c>
      <c r="G846" s="2"/>
    </row>
    <row r="847" spans="1:7">
      <c r="A847" t="s">
        <v>856</v>
      </c>
      <c r="B847">
        <v>186.28</v>
      </c>
      <c r="C847">
        <v>0.38</v>
      </c>
      <c r="D847" t="s">
        <v>9</v>
      </c>
      <c r="E847">
        <v>540</v>
      </c>
      <c r="F847">
        <v>32.880000000000003</v>
      </c>
      <c r="G847" s="2"/>
    </row>
    <row r="848" spans="1:7">
      <c r="A848" t="s">
        <v>857</v>
      </c>
      <c r="B848">
        <v>186.86</v>
      </c>
      <c r="C848">
        <v>0.38</v>
      </c>
      <c r="D848" t="s">
        <v>9</v>
      </c>
      <c r="E848">
        <v>540</v>
      </c>
      <c r="F848">
        <v>32.880000000000003</v>
      </c>
      <c r="G848" s="2"/>
    </row>
    <row r="849" spans="1:7">
      <c r="A849" t="s">
        <v>858</v>
      </c>
      <c r="B849">
        <v>187.5</v>
      </c>
      <c r="C849">
        <v>0.38</v>
      </c>
      <c r="D849" t="s">
        <v>9</v>
      </c>
      <c r="E849">
        <v>540</v>
      </c>
      <c r="F849">
        <v>32.880000000000003</v>
      </c>
      <c r="G849" s="2"/>
    </row>
    <row r="850" spans="1:7">
      <c r="A850" t="s">
        <v>859</v>
      </c>
      <c r="B850">
        <v>188.24</v>
      </c>
      <c r="C850">
        <v>0.38</v>
      </c>
      <c r="D850" t="s">
        <v>9</v>
      </c>
      <c r="E850">
        <v>540</v>
      </c>
      <c r="F850">
        <v>32.880000000000003</v>
      </c>
      <c r="G850" s="2"/>
    </row>
    <row r="851" spans="1:7">
      <c r="A851" t="s">
        <v>860</v>
      </c>
      <c r="B851">
        <v>188.87</v>
      </c>
      <c r="C851">
        <v>0.38</v>
      </c>
      <c r="D851" t="s">
        <v>9</v>
      </c>
      <c r="E851">
        <v>540</v>
      </c>
      <c r="F851">
        <v>32.880000000000003</v>
      </c>
      <c r="G851" s="2"/>
    </row>
    <row r="852" spans="1:7">
      <c r="A852" t="s">
        <v>861</v>
      </c>
      <c r="B852">
        <v>189.58</v>
      </c>
      <c r="C852">
        <v>0.38</v>
      </c>
      <c r="D852" t="s">
        <v>9</v>
      </c>
      <c r="E852">
        <v>540</v>
      </c>
      <c r="F852">
        <v>32.880000000000003</v>
      </c>
      <c r="G852" s="2"/>
    </row>
    <row r="853" spans="1:7">
      <c r="A853" t="s">
        <v>862</v>
      </c>
      <c r="B853">
        <v>190.24</v>
      </c>
      <c r="C853">
        <v>0.38</v>
      </c>
      <c r="D853" t="s">
        <v>9</v>
      </c>
      <c r="E853">
        <v>540</v>
      </c>
      <c r="F853">
        <v>32.880000000000003</v>
      </c>
      <c r="G853" s="2"/>
    </row>
    <row r="854" spans="1:7">
      <c r="A854" t="s">
        <v>863</v>
      </c>
      <c r="B854">
        <v>190.85</v>
      </c>
      <c r="C854">
        <v>0.38</v>
      </c>
      <c r="D854" t="s">
        <v>9</v>
      </c>
      <c r="E854">
        <v>540</v>
      </c>
      <c r="F854">
        <v>32.880000000000003</v>
      </c>
      <c r="G854" s="2"/>
    </row>
    <row r="855" spans="1:7">
      <c r="A855" t="s">
        <v>864</v>
      </c>
      <c r="B855">
        <v>191.45</v>
      </c>
      <c r="C855">
        <v>0.38</v>
      </c>
      <c r="D855" t="s">
        <v>9</v>
      </c>
      <c r="E855">
        <v>540</v>
      </c>
      <c r="F855">
        <v>32.880000000000003</v>
      </c>
      <c r="G855" s="2"/>
    </row>
    <row r="856" spans="1:7">
      <c r="A856" t="s">
        <v>865</v>
      </c>
      <c r="B856">
        <v>192.09</v>
      </c>
      <c r="C856">
        <v>0.38</v>
      </c>
      <c r="D856" t="s">
        <v>9</v>
      </c>
      <c r="E856">
        <v>540</v>
      </c>
      <c r="F856">
        <v>32.880000000000003</v>
      </c>
      <c r="G856" s="2"/>
    </row>
    <row r="857" spans="1:7">
      <c r="A857" t="s">
        <v>866</v>
      </c>
      <c r="B857">
        <v>192.7</v>
      </c>
      <c r="C857">
        <v>0.38</v>
      </c>
      <c r="D857" t="s">
        <v>9</v>
      </c>
      <c r="E857">
        <v>540</v>
      </c>
      <c r="F857">
        <v>32.880000000000003</v>
      </c>
      <c r="G857" s="2"/>
    </row>
    <row r="858" spans="1:7">
      <c r="A858" t="s">
        <v>867</v>
      </c>
      <c r="B858">
        <v>193.4</v>
      </c>
      <c r="C858">
        <v>0.39</v>
      </c>
      <c r="D858" t="s">
        <v>9</v>
      </c>
      <c r="E858">
        <v>540</v>
      </c>
      <c r="F858">
        <v>32.880000000000003</v>
      </c>
      <c r="G858" s="2"/>
    </row>
    <row r="859" spans="1:7">
      <c r="A859" t="s">
        <v>868</v>
      </c>
      <c r="B859">
        <v>194.04</v>
      </c>
      <c r="C859">
        <v>0.38</v>
      </c>
      <c r="D859" t="s">
        <v>9</v>
      </c>
      <c r="E859">
        <v>540</v>
      </c>
      <c r="F859">
        <v>32.880000000000003</v>
      </c>
      <c r="G859" s="2"/>
    </row>
    <row r="860" spans="1:7">
      <c r="A860" t="s">
        <v>869</v>
      </c>
      <c r="B860">
        <v>194.89</v>
      </c>
      <c r="C860">
        <v>0.38</v>
      </c>
      <c r="D860" t="s">
        <v>9</v>
      </c>
      <c r="E860">
        <v>540</v>
      </c>
      <c r="F860">
        <v>32.880000000000003</v>
      </c>
      <c r="G860" s="2"/>
    </row>
    <row r="861" spans="1:7">
      <c r="A861" t="s">
        <v>870</v>
      </c>
      <c r="B861">
        <v>195.45</v>
      </c>
      <c r="C861">
        <v>0.38</v>
      </c>
      <c r="D861" t="s">
        <v>9</v>
      </c>
      <c r="E861">
        <v>540</v>
      </c>
      <c r="F861">
        <v>32.880000000000003</v>
      </c>
      <c r="G861" s="2"/>
    </row>
    <row r="862" spans="1:7">
      <c r="A862" t="s">
        <v>871</v>
      </c>
      <c r="B862">
        <v>196.25</v>
      </c>
      <c r="C862">
        <v>0.36</v>
      </c>
      <c r="D862" t="s">
        <v>9</v>
      </c>
      <c r="E862">
        <v>540</v>
      </c>
      <c r="F862">
        <v>32.880000000000003</v>
      </c>
      <c r="G862" s="2"/>
    </row>
    <row r="863" spans="1:7">
      <c r="A863" t="s">
        <v>872</v>
      </c>
      <c r="B863">
        <v>196.84</v>
      </c>
      <c r="C863">
        <v>0.36</v>
      </c>
      <c r="D863" t="s">
        <v>9</v>
      </c>
      <c r="E863">
        <v>540</v>
      </c>
      <c r="F863">
        <v>32.880000000000003</v>
      </c>
      <c r="G863" s="2"/>
    </row>
    <row r="864" spans="1:7">
      <c r="A864" t="s">
        <v>873</v>
      </c>
      <c r="B864">
        <v>197.44</v>
      </c>
      <c r="C864">
        <v>0.36</v>
      </c>
      <c r="D864" t="s">
        <v>9</v>
      </c>
      <c r="E864">
        <v>540</v>
      </c>
      <c r="F864">
        <v>32.880000000000003</v>
      </c>
      <c r="G864" s="2"/>
    </row>
    <row r="865" spans="1:7">
      <c r="A865" t="s">
        <v>874</v>
      </c>
      <c r="B865">
        <v>198.14</v>
      </c>
      <c r="C865">
        <v>0.36</v>
      </c>
      <c r="D865" t="s">
        <v>9</v>
      </c>
      <c r="E865">
        <v>540</v>
      </c>
      <c r="F865">
        <v>32.880000000000003</v>
      </c>
      <c r="G865" s="2"/>
    </row>
    <row r="866" spans="1:7">
      <c r="A866" t="s">
        <v>875</v>
      </c>
      <c r="B866">
        <v>198.85</v>
      </c>
      <c r="C866">
        <v>0.36</v>
      </c>
      <c r="D866" t="s">
        <v>9</v>
      </c>
      <c r="E866">
        <v>540</v>
      </c>
      <c r="F866">
        <v>32.880000000000003</v>
      </c>
      <c r="G866" s="2"/>
    </row>
    <row r="867" spans="1:7">
      <c r="A867" t="s">
        <v>876</v>
      </c>
      <c r="B867">
        <v>199.57</v>
      </c>
      <c r="C867">
        <v>0.36</v>
      </c>
      <c r="D867" t="s">
        <v>9</v>
      </c>
      <c r="E867">
        <v>540</v>
      </c>
      <c r="F867">
        <v>32.880000000000003</v>
      </c>
      <c r="G867" s="2"/>
    </row>
    <row r="868" spans="1:7">
      <c r="A868" t="s">
        <v>877</v>
      </c>
      <c r="B868">
        <v>200.26</v>
      </c>
      <c r="C868">
        <v>0.36</v>
      </c>
      <c r="D868" t="s">
        <v>9</v>
      </c>
      <c r="E868">
        <v>540</v>
      </c>
      <c r="F868">
        <v>32.880000000000003</v>
      </c>
      <c r="G868" s="2"/>
    </row>
    <row r="869" spans="1:7">
      <c r="A869" t="s">
        <v>878</v>
      </c>
      <c r="B869">
        <v>200.98</v>
      </c>
      <c r="C869">
        <v>0.36</v>
      </c>
      <c r="D869" t="s">
        <v>9</v>
      </c>
      <c r="E869">
        <v>540</v>
      </c>
      <c r="F869">
        <v>32.880000000000003</v>
      </c>
      <c r="G869" s="2"/>
    </row>
    <row r="870" spans="1:7">
      <c r="A870" t="s">
        <v>879</v>
      </c>
      <c r="B870">
        <v>201.69</v>
      </c>
      <c r="C870">
        <v>0.36</v>
      </c>
      <c r="D870" t="s">
        <v>9</v>
      </c>
      <c r="E870">
        <v>540</v>
      </c>
      <c r="F870">
        <v>32.880000000000003</v>
      </c>
      <c r="G870" s="2"/>
    </row>
    <row r="871" spans="1:7">
      <c r="A871" t="s">
        <v>880</v>
      </c>
      <c r="B871">
        <v>202.37</v>
      </c>
      <c r="C871">
        <v>1.63</v>
      </c>
      <c r="D871" t="s">
        <v>9</v>
      </c>
      <c r="E871">
        <v>540</v>
      </c>
      <c r="F871">
        <v>32.880000000000003</v>
      </c>
      <c r="G871" s="2"/>
    </row>
    <row r="872" spans="1:7">
      <c r="A872" t="s">
        <v>881</v>
      </c>
      <c r="B872">
        <v>205.44</v>
      </c>
      <c r="C872">
        <v>2.94</v>
      </c>
      <c r="D872" t="s">
        <v>9</v>
      </c>
      <c r="E872">
        <v>540</v>
      </c>
      <c r="F872">
        <v>32.880000000000003</v>
      </c>
      <c r="G872" s="2"/>
    </row>
    <row r="873" spans="1:7">
      <c r="A873" t="s">
        <v>882</v>
      </c>
      <c r="B873">
        <v>210.39</v>
      </c>
      <c r="C873">
        <v>2.94</v>
      </c>
      <c r="D873" t="s">
        <v>9</v>
      </c>
      <c r="E873">
        <v>540</v>
      </c>
      <c r="F873">
        <v>32.880000000000003</v>
      </c>
      <c r="G873" s="2"/>
    </row>
    <row r="874" spans="1:7">
      <c r="A874" t="s">
        <v>883</v>
      </c>
      <c r="B874">
        <v>215.44</v>
      </c>
      <c r="C874">
        <v>2.95</v>
      </c>
      <c r="D874" t="s">
        <v>9</v>
      </c>
      <c r="E874">
        <v>540</v>
      </c>
      <c r="F874">
        <v>32.880000000000003</v>
      </c>
      <c r="G874" s="2"/>
    </row>
    <row r="875" spans="1:7">
      <c r="A875" t="s">
        <v>884</v>
      </c>
      <c r="B875">
        <v>220.45</v>
      </c>
      <c r="C875">
        <v>2.95</v>
      </c>
      <c r="D875" t="s">
        <v>9</v>
      </c>
      <c r="E875">
        <v>540</v>
      </c>
      <c r="F875">
        <v>32.880000000000003</v>
      </c>
      <c r="G875" s="2"/>
    </row>
    <row r="876" spans="1:7">
      <c r="A876" t="s">
        <v>885</v>
      </c>
      <c r="B876">
        <v>225.38</v>
      </c>
      <c r="C876">
        <v>2.95</v>
      </c>
      <c r="D876" t="s">
        <v>9</v>
      </c>
      <c r="E876">
        <v>540</v>
      </c>
      <c r="F876">
        <v>32.880000000000003</v>
      </c>
      <c r="G876" s="2"/>
    </row>
    <row r="877" spans="1:7">
      <c r="A877" t="s">
        <v>886</v>
      </c>
      <c r="B877">
        <v>231.67</v>
      </c>
      <c r="C877">
        <v>2.94</v>
      </c>
      <c r="D877" t="s">
        <v>9</v>
      </c>
      <c r="E877">
        <v>540</v>
      </c>
      <c r="F877">
        <v>32.880000000000003</v>
      </c>
      <c r="G877" s="2"/>
    </row>
    <row r="878" spans="1:7">
      <c r="A878" t="s">
        <v>887</v>
      </c>
      <c r="B878">
        <v>236.83</v>
      </c>
      <c r="C878">
        <v>3.4</v>
      </c>
      <c r="D878" t="s">
        <v>9</v>
      </c>
      <c r="E878">
        <v>540</v>
      </c>
      <c r="F878">
        <v>32.880000000000003</v>
      </c>
      <c r="G878" s="2"/>
    </row>
    <row r="879" spans="1:7">
      <c r="A879" t="s">
        <v>888</v>
      </c>
      <c r="B879">
        <v>243.02</v>
      </c>
      <c r="C879">
        <v>3.4</v>
      </c>
      <c r="D879" t="s">
        <v>9</v>
      </c>
      <c r="E879">
        <v>540</v>
      </c>
      <c r="F879">
        <v>32.880000000000003</v>
      </c>
      <c r="G879" s="2"/>
    </row>
    <row r="880" spans="1:7">
      <c r="A880" t="s">
        <v>889</v>
      </c>
      <c r="B880">
        <v>249.27</v>
      </c>
      <c r="C880">
        <v>3.39</v>
      </c>
      <c r="D880" t="s">
        <v>9</v>
      </c>
      <c r="E880">
        <v>540</v>
      </c>
      <c r="F880">
        <v>32.880000000000003</v>
      </c>
      <c r="G880" s="2"/>
    </row>
    <row r="881" spans="1:7">
      <c r="A881" t="s">
        <v>890</v>
      </c>
      <c r="B881">
        <v>255.19</v>
      </c>
      <c r="C881">
        <v>3.39</v>
      </c>
      <c r="D881" t="s">
        <v>9</v>
      </c>
      <c r="E881">
        <v>540</v>
      </c>
      <c r="F881">
        <v>32.880000000000003</v>
      </c>
      <c r="G881" s="2"/>
    </row>
    <row r="882" spans="1:7">
      <c r="A882" t="s">
        <v>891</v>
      </c>
      <c r="B882">
        <v>261.08</v>
      </c>
      <c r="C882">
        <v>3.39</v>
      </c>
      <c r="D882" t="s">
        <v>9</v>
      </c>
      <c r="E882">
        <v>540</v>
      </c>
      <c r="F882">
        <v>32.880000000000003</v>
      </c>
      <c r="G882" s="2"/>
    </row>
    <row r="883" spans="1:7">
      <c r="A883" t="s">
        <v>892</v>
      </c>
      <c r="B883">
        <v>267</v>
      </c>
      <c r="C883">
        <v>3.4</v>
      </c>
      <c r="D883" t="s">
        <v>9</v>
      </c>
      <c r="E883">
        <v>540</v>
      </c>
      <c r="F883">
        <v>32.880000000000003</v>
      </c>
      <c r="G883" s="2"/>
    </row>
    <row r="884" spans="1:7">
      <c r="A884" t="s">
        <v>893</v>
      </c>
      <c r="B884">
        <v>272.89999999999998</v>
      </c>
      <c r="C884">
        <v>3.4</v>
      </c>
      <c r="D884" t="s">
        <v>9</v>
      </c>
      <c r="E884">
        <v>540</v>
      </c>
      <c r="F884">
        <v>32.880000000000003</v>
      </c>
      <c r="G884" s="2"/>
    </row>
    <row r="885" spans="1:7">
      <c r="A885" t="s">
        <v>894</v>
      </c>
      <c r="B885">
        <v>278.8</v>
      </c>
      <c r="C885">
        <v>3.4</v>
      </c>
      <c r="D885" t="s">
        <v>9</v>
      </c>
      <c r="E885">
        <v>540</v>
      </c>
      <c r="F885">
        <v>32.880000000000003</v>
      </c>
      <c r="G885" s="2"/>
    </row>
    <row r="886" spans="1:7">
      <c r="A886" t="s">
        <v>895</v>
      </c>
      <c r="B886">
        <v>284.73</v>
      </c>
      <c r="C886">
        <v>3.4</v>
      </c>
      <c r="D886" t="s">
        <v>9</v>
      </c>
      <c r="E886">
        <v>540</v>
      </c>
      <c r="F886">
        <v>32.880000000000003</v>
      </c>
      <c r="G886" s="2"/>
    </row>
    <row r="887" spans="1:7">
      <c r="A887" t="s">
        <v>896</v>
      </c>
      <c r="B887">
        <v>290.67</v>
      </c>
      <c r="C887">
        <v>3.39</v>
      </c>
      <c r="D887" t="s">
        <v>9</v>
      </c>
      <c r="E887">
        <v>540</v>
      </c>
      <c r="F887">
        <v>32.880000000000003</v>
      </c>
      <c r="G887" s="2"/>
    </row>
    <row r="888" spans="1:7">
      <c r="A888" t="s">
        <v>897</v>
      </c>
      <c r="B888">
        <v>296.45999999999998</v>
      </c>
      <c r="C888">
        <v>3.39</v>
      </c>
      <c r="D888" t="s">
        <v>9</v>
      </c>
      <c r="E888">
        <v>540</v>
      </c>
      <c r="F888">
        <v>32.880000000000003</v>
      </c>
      <c r="G888" s="2"/>
    </row>
    <row r="889" spans="1:7">
      <c r="A889" t="s">
        <v>898</v>
      </c>
      <c r="B889">
        <v>302.33</v>
      </c>
      <c r="C889">
        <v>3.39</v>
      </c>
      <c r="D889" t="s">
        <v>9</v>
      </c>
      <c r="E889">
        <v>540</v>
      </c>
      <c r="F889">
        <v>32.880000000000003</v>
      </c>
      <c r="G889" s="2"/>
    </row>
    <row r="890" spans="1:7">
      <c r="A890" t="s">
        <v>899</v>
      </c>
      <c r="B890">
        <v>308.27</v>
      </c>
      <c r="C890">
        <v>3.39</v>
      </c>
      <c r="D890" t="s">
        <v>9</v>
      </c>
      <c r="E890">
        <v>540</v>
      </c>
      <c r="F890">
        <v>32.880000000000003</v>
      </c>
      <c r="G890" s="2"/>
    </row>
    <row r="891" spans="1:7">
      <c r="A891" t="s">
        <v>900</v>
      </c>
      <c r="B891">
        <v>314.32</v>
      </c>
      <c r="C891">
        <v>3.39</v>
      </c>
      <c r="D891" t="s">
        <v>9</v>
      </c>
      <c r="E891">
        <v>540</v>
      </c>
      <c r="F891">
        <v>32.880000000000003</v>
      </c>
      <c r="G891" s="2"/>
    </row>
    <row r="892" spans="1:7">
      <c r="A892" t="s">
        <v>901</v>
      </c>
      <c r="B892">
        <v>319.98</v>
      </c>
      <c r="C892">
        <v>1.36</v>
      </c>
      <c r="D892" t="s">
        <v>9</v>
      </c>
      <c r="E892">
        <v>540</v>
      </c>
      <c r="F892">
        <v>32.880000000000003</v>
      </c>
      <c r="G892" s="2"/>
    </row>
    <row r="893" spans="1:7">
      <c r="A893" t="s">
        <v>902</v>
      </c>
      <c r="B893">
        <v>321.87</v>
      </c>
      <c r="C893">
        <v>0.69</v>
      </c>
      <c r="D893" t="s">
        <v>9</v>
      </c>
      <c r="E893">
        <v>540</v>
      </c>
      <c r="F893">
        <v>32.880000000000003</v>
      </c>
      <c r="G893" s="2"/>
    </row>
    <row r="894" spans="1:7">
      <c r="A894" t="s">
        <v>903</v>
      </c>
      <c r="B894">
        <v>323.41000000000003</v>
      </c>
      <c r="C894">
        <v>0.69</v>
      </c>
      <c r="D894" t="s">
        <v>9</v>
      </c>
      <c r="E894">
        <v>540</v>
      </c>
      <c r="F894">
        <v>32.880000000000003</v>
      </c>
      <c r="G894" s="2"/>
    </row>
    <row r="895" spans="1:7">
      <c r="A895" t="s">
        <v>904</v>
      </c>
      <c r="B895">
        <v>324.73</v>
      </c>
      <c r="C895">
        <v>0.36</v>
      </c>
      <c r="D895" t="s">
        <v>9</v>
      </c>
      <c r="E895">
        <v>540</v>
      </c>
      <c r="F895">
        <v>32.880000000000003</v>
      </c>
      <c r="G895" s="2"/>
    </row>
    <row r="896" spans="1:7">
      <c r="A896" t="s">
        <v>905</v>
      </c>
      <c r="B896">
        <v>324.8</v>
      </c>
      <c r="C896">
        <v>0.35</v>
      </c>
      <c r="D896" t="s">
        <v>9</v>
      </c>
      <c r="E896">
        <v>540</v>
      </c>
      <c r="F896">
        <v>32.880000000000003</v>
      </c>
      <c r="G896" s="2"/>
    </row>
    <row r="897" spans="1:7">
      <c r="A897" t="s">
        <v>906</v>
      </c>
      <c r="B897">
        <v>324.27</v>
      </c>
      <c r="C897">
        <v>6.86</v>
      </c>
      <c r="D897" t="s">
        <v>9</v>
      </c>
      <c r="E897">
        <v>540</v>
      </c>
      <c r="F897">
        <v>32.880000000000003</v>
      </c>
      <c r="G897" s="2"/>
    </row>
    <row r="898" spans="1:7">
      <c r="A898" t="s">
        <v>907</v>
      </c>
      <c r="B898">
        <v>195.23</v>
      </c>
      <c r="C898">
        <v>0.36</v>
      </c>
      <c r="D898" t="s">
        <v>9</v>
      </c>
      <c r="E898">
        <v>540</v>
      </c>
      <c r="F898">
        <v>32.880000000000003</v>
      </c>
      <c r="G898" s="2"/>
    </row>
    <row r="899" spans="1:7">
      <c r="A899" t="s">
        <v>908</v>
      </c>
      <c r="B899">
        <v>196</v>
      </c>
      <c r="C899">
        <v>0.34</v>
      </c>
      <c r="D899" t="s">
        <v>9</v>
      </c>
      <c r="E899">
        <v>540</v>
      </c>
      <c r="F899">
        <v>32.880000000000003</v>
      </c>
      <c r="G899" s="2"/>
    </row>
    <row r="900" spans="1:7">
      <c r="A900" t="s">
        <v>909</v>
      </c>
      <c r="B900">
        <v>196.6</v>
      </c>
      <c r="C900">
        <v>0.34</v>
      </c>
      <c r="D900" t="s">
        <v>9</v>
      </c>
      <c r="E900">
        <v>540</v>
      </c>
      <c r="F900">
        <v>32.880000000000003</v>
      </c>
      <c r="G900" s="2"/>
    </row>
    <row r="901" spans="1:7">
      <c r="A901" t="s">
        <v>910</v>
      </c>
      <c r="B901">
        <v>197.25</v>
      </c>
      <c r="C901">
        <v>0.34</v>
      </c>
      <c r="D901" t="s">
        <v>9</v>
      </c>
      <c r="E901">
        <v>540</v>
      </c>
      <c r="F901">
        <v>32.880000000000003</v>
      </c>
      <c r="G901" s="2"/>
    </row>
    <row r="902" spans="1:7">
      <c r="A902" t="s">
        <v>911</v>
      </c>
      <c r="B902">
        <v>197.88</v>
      </c>
      <c r="C902">
        <v>0.34</v>
      </c>
      <c r="D902" t="s">
        <v>9</v>
      </c>
      <c r="E902">
        <v>540</v>
      </c>
      <c r="F902">
        <v>32.880000000000003</v>
      </c>
      <c r="G902" s="2"/>
    </row>
    <row r="903" spans="1:7">
      <c r="A903" t="s">
        <v>912</v>
      </c>
      <c r="B903">
        <v>198.57</v>
      </c>
      <c r="C903">
        <v>0.34</v>
      </c>
      <c r="D903" t="s">
        <v>9</v>
      </c>
      <c r="E903">
        <v>540</v>
      </c>
      <c r="F903">
        <v>32.880000000000003</v>
      </c>
      <c r="G903" s="2"/>
    </row>
    <row r="904" spans="1:7">
      <c r="A904" t="s">
        <v>913</v>
      </c>
      <c r="B904">
        <v>199.15</v>
      </c>
      <c r="C904">
        <v>0.34</v>
      </c>
      <c r="D904" t="s">
        <v>9</v>
      </c>
      <c r="E904">
        <v>540</v>
      </c>
      <c r="F904">
        <v>32.880000000000003</v>
      </c>
      <c r="G904" s="2"/>
    </row>
    <row r="905" spans="1:7">
      <c r="A905" t="s">
        <v>914</v>
      </c>
      <c r="B905">
        <v>199.86</v>
      </c>
      <c r="C905">
        <v>0.34</v>
      </c>
      <c r="D905" t="s">
        <v>9</v>
      </c>
      <c r="E905">
        <v>540</v>
      </c>
      <c r="F905">
        <v>32.880000000000003</v>
      </c>
      <c r="G905" s="2"/>
    </row>
    <row r="906" spans="1:7">
      <c r="A906" t="s">
        <v>915</v>
      </c>
      <c r="B906">
        <v>200.39</v>
      </c>
      <c r="C906">
        <v>0.34</v>
      </c>
      <c r="D906" t="s">
        <v>9</v>
      </c>
      <c r="E906">
        <v>540</v>
      </c>
      <c r="F906">
        <v>32.880000000000003</v>
      </c>
      <c r="G906" s="2"/>
    </row>
    <row r="907" spans="1:7">
      <c r="A907" t="s">
        <v>916</v>
      </c>
      <c r="B907">
        <v>200.99</v>
      </c>
      <c r="C907">
        <v>0.35</v>
      </c>
      <c r="D907" t="s">
        <v>9</v>
      </c>
      <c r="E907">
        <v>540</v>
      </c>
      <c r="F907">
        <v>32.880000000000003</v>
      </c>
      <c r="G907" s="2"/>
    </row>
    <row r="908" spans="1:7">
      <c r="A908" t="s">
        <v>917</v>
      </c>
      <c r="B908">
        <v>201.65</v>
      </c>
      <c r="C908">
        <v>0.34</v>
      </c>
      <c r="D908" t="s">
        <v>9</v>
      </c>
      <c r="E908">
        <v>540</v>
      </c>
      <c r="F908">
        <v>32.880000000000003</v>
      </c>
      <c r="G908" s="2"/>
    </row>
    <row r="909" spans="1:7">
      <c r="A909" t="s">
        <v>918</v>
      </c>
      <c r="B909">
        <v>202.25</v>
      </c>
      <c r="C909">
        <v>0.34</v>
      </c>
      <c r="D909" t="s">
        <v>9</v>
      </c>
      <c r="E909">
        <v>540</v>
      </c>
      <c r="F909">
        <v>32.880000000000003</v>
      </c>
      <c r="G909" s="2"/>
    </row>
    <row r="910" spans="1:7">
      <c r="A910" t="s">
        <v>919</v>
      </c>
      <c r="B910">
        <v>202.88</v>
      </c>
      <c r="C910">
        <v>0.34</v>
      </c>
      <c r="D910" t="s">
        <v>9</v>
      </c>
      <c r="E910">
        <v>540</v>
      </c>
      <c r="F910">
        <v>32.880000000000003</v>
      </c>
      <c r="G910" s="2"/>
    </row>
    <row r="911" spans="1:7">
      <c r="A911" t="s">
        <v>920</v>
      </c>
      <c r="B911">
        <v>203.49</v>
      </c>
      <c r="C911">
        <v>0.34</v>
      </c>
      <c r="D911" t="s">
        <v>9</v>
      </c>
      <c r="E911">
        <v>540</v>
      </c>
      <c r="F911">
        <v>32.880000000000003</v>
      </c>
      <c r="G911" s="2"/>
    </row>
    <row r="912" spans="1:7">
      <c r="A912" t="s">
        <v>921</v>
      </c>
      <c r="B912">
        <v>204.13</v>
      </c>
      <c r="C912">
        <v>0.6</v>
      </c>
      <c r="D912" t="s">
        <v>9</v>
      </c>
      <c r="E912">
        <v>540</v>
      </c>
      <c r="F912">
        <v>32.880000000000003</v>
      </c>
      <c r="G912" s="2"/>
    </row>
    <row r="913" spans="1:7">
      <c r="A913" t="s">
        <v>922</v>
      </c>
      <c r="B913">
        <v>205.17</v>
      </c>
      <c r="C913">
        <v>0.54</v>
      </c>
      <c r="D913" t="s">
        <v>9</v>
      </c>
      <c r="E913">
        <v>540</v>
      </c>
      <c r="F913">
        <v>32.880000000000003</v>
      </c>
      <c r="G913" s="2"/>
    </row>
    <row r="914" spans="1:7">
      <c r="A914" t="s">
        <v>923</v>
      </c>
      <c r="B914">
        <v>206.14</v>
      </c>
      <c r="C914">
        <v>0.34</v>
      </c>
      <c r="D914" t="s">
        <v>9</v>
      </c>
      <c r="E914">
        <v>540</v>
      </c>
      <c r="F914">
        <v>32.880000000000003</v>
      </c>
      <c r="G914" s="2"/>
    </row>
    <row r="915" spans="1:7">
      <c r="A915" t="s">
        <v>924</v>
      </c>
      <c r="B915">
        <v>206.79</v>
      </c>
      <c r="C915">
        <v>0.35</v>
      </c>
      <c r="D915" t="s">
        <v>9</v>
      </c>
      <c r="E915">
        <v>540</v>
      </c>
      <c r="F915">
        <v>32.880000000000003</v>
      </c>
      <c r="G915" s="2"/>
    </row>
    <row r="916" spans="1:7">
      <c r="A916" t="s">
        <v>925</v>
      </c>
      <c r="B916">
        <v>207.34</v>
      </c>
      <c r="C916">
        <v>0.97</v>
      </c>
      <c r="D916" t="s">
        <v>9</v>
      </c>
      <c r="E916">
        <v>540</v>
      </c>
      <c r="F916">
        <v>32.880000000000003</v>
      </c>
      <c r="G916" s="2"/>
    </row>
    <row r="917" spans="1:7">
      <c r="A917" t="s">
        <v>926</v>
      </c>
      <c r="B917">
        <v>209.08</v>
      </c>
      <c r="C917">
        <v>1.03</v>
      </c>
      <c r="D917" t="s">
        <v>9</v>
      </c>
      <c r="E917">
        <v>540</v>
      </c>
      <c r="F917">
        <v>32.880000000000003</v>
      </c>
      <c r="G917" s="2"/>
    </row>
    <row r="918" spans="1:7">
      <c r="A918" t="s">
        <v>927</v>
      </c>
      <c r="B918">
        <v>210.88</v>
      </c>
      <c r="C918">
        <v>3.04</v>
      </c>
      <c r="D918" t="s">
        <v>9</v>
      </c>
      <c r="E918">
        <v>540</v>
      </c>
      <c r="F918">
        <v>32.880000000000003</v>
      </c>
      <c r="G918" s="2"/>
    </row>
    <row r="919" spans="1:7">
      <c r="A919" t="s">
        <v>928</v>
      </c>
      <c r="B919">
        <v>213.18</v>
      </c>
      <c r="C919">
        <v>1.71</v>
      </c>
      <c r="D919" t="s">
        <v>9</v>
      </c>
      <c r="E919">
        <v>540</v>
      </c>
      <c r="F919">
        <v>32.880000000000003</v>
      </c>
      <c r="G919" s="2"/>
    </row>
    <row r="920" spans="1:7">
      <c r="A920" t="s">
        <v>929</v>
      </c>
      <c r="B920">
        <v>216.06</v>
      </c>
      <c r="C920">
        <v>3.89</v>
      </c>
      <c r="D920" t="s">
        <v>9</v>
      </c>
      <c r="E920">
        <v>540</v>
      </c>
      <c r="F920">
        <v>32.880000000000003</v>
      </c>
      <c r="G920" s="2"/>
    </row>
    <row r="921" spans="1:7">
      <c r="A921" t="s">
        <v>930</v>
      </c>
      <c r="B921">
        <v>222.71</v>
      </c>
      <c r="C921">
        <v>10.039999999999999</v>
      </c>
      <c r="D921" t="s">
        <v>9</v>
      </c>
      <c r="E921">
        <v>540</v>
      </c>
      <c r="F921">
        <v>32.880000000000003</v>
      </c>
      <c r="G921" s="2"/>
    </row>
    <row r="922" spans="1:7">
      <c r="A922" t="s">
        <v>931</v>
      </c>
      <c r="B922">
        <v>239.91</v>
      </c>
      <c r="C922">
        <v>15.74</v>
      </c>
      <c r="D922" t="s">
        <v>9</v>
      </c>
      <c r="E922">
        <v>540</v>
      </c>
      <c r="F922">
        <v>32.880000000000003</v>
      </c>
      <c r="G922" s="2"/>
    </row>
    <row r="923" spans="1:7">
      <c r="A923" t="s">
        <v>932</v>
      </c>
      <c r="B923">
        <v>267.52999999999997</v>
      </c>
      <c r="C923">
        <v>11.95</v>
      </c>
      <c r="D923" t="s">
        <v>9</v>
      </c>
      <c r="E923">
        <v>540</v>
      </c>
      <c r="F923">
        <v>32.880000000000003</v>
      </c>
      <c r="G923" s="2"/>
    </row>
    <row r="924" spans="1:7">
      <c r="A924" t="s">
        <v>933</v>
      </c>
      <c r="B924">
        <v>288.39</v>
      </c>
      <c r="C924">
        <v>2.0699999999999998</v>
      </c>
      <c r="D924" t="s">
        <v>9</v>
      </c>
      <c r="E924">
        <v>540</v>
      </c>
      <c r="F924">
        <v>32.880000000000003</v>
      </c>
      <c r="G924" s="2"/>
    </row>
    <row r="925" spans="1:7">
      <c r="A925" t="s">
        <v>934</v>
      </c>
      <c r="B925">
        <v>291.89</v>
      </c>
      <c r="C925">
        <v>1.19</v>
      </c>
      <c r="D925" t="s">
        <v>9</v>
      </c>
      <c r="E925">
        <v>540</v>
      </c>
      <c r="F925">
        <v>32.880000000000003</v>
      </c>
      <c r="G925" s="2"/>
    </row>
    <row r="926" spans="1:7">
      <c r="A926" t="s">
        <v>935</v>
      </c>
      <c r="B926">
        <v>293.89999999999998</v>
      </c>
      <c r="C926">
        <v>4.03</v>
      </c>
      <c r="D926" t="s">
        <v>9</v>
      </c>
      <c r="E926">
        <v>540</v>
      </c>
      <c r="F926">
        <v>32.880000000000003</v>
      </c>
      <c r="G926" s="2"/>
    </row>
    <row r="927" spans="1:7">
      <c r="A927" t="s">
        <v>936</v>
      </c>
      <c r="B927">
        <v>300.79000000000002</v>
      </c>
      <c r="C927">
        <v>3.36</v>
      </c>
      <c r="D927" t="s">
        <v>9</v>
      </c>
      <c r="E927">
        <v>540</v>
      </c>
      <c r="F927">
        <v>32.880000000000003</v>
      </c>
      <c r="G927" s="2"/>
    </row>
    <row r="928" spans="1:7">
      <c r="A928" t="s">
        <v>937</v>
      </c>
      <c r="B928">
        <v>306.43</v>
      </c>
      <c r="C928">
        <v>0.39</v>
      </c>
      <c r="D928" t="s">
        <v>9</v>
      </c>
      <c r="E928">
        <v>540</v>
      </c>
      <c r="F928">
        <v>32.880000000000003</v>
      </c>
      <c r="G928" s="2"/>
    </row>
    <row r="929" spans="1:7">
      <c r="A929" t="s">
        <v>938</v>
      </c>
      <c r="B929">
        <v>307.10000000000002</v>
      </c>
      <c r="C929">
        <v>0.38</v>
      </c>
      <c r="D929" t="s">
        <v>9</v>
      </c>
      <c r="E929">
        <v>540</v>
      </c>
      <c r="F929">
        <v>32.880000000000003</v>
      </c>
      <c r="G929" s="2"/>
    </row>
    <row r="930" spans="1:7">
      <c r="A930" t="s">
        <v>939</v>
      </c>
      <c r="B930">
        <v>307.79000000000002</v>
      </c>
      <c r="C930">
        <v>0.37</v>
      </c>
      <c r="D930" t="s">
        <v>9</v>
      </c>
      <c r="E930">
        <v>540</v>
      </c>
      <c r="F930">
        <v>32.880000000000003</v>
      </c>
      <c r="G930" s="2"/>
    </row>
    <row r="931" spans="1:7">
      <c r="A931" t="s">
        <v>940</v>
      </c>
      <c r="B931">
        <v>308.41000000000003</v>
      </c>
      <c r="C931">
        <v>0.37</v>
      </c>
      <c r="D931" t="s">
        <v>9</v>
      </c>
      <c r="E931">
        <v>540</v>
      </c>
      <c r="F931">
        <v>32.880000000000003</v>
      </c>
      <c r="G931" s="2"/>
    </row>
    <row r="932" spans="1:7">
      <c r="A932" t="s">
        <v>941</v>
      </c>
      <c r="B932">
        <v>309.06</v>
      </c>
      <c r="C932">
        <v>0.37</v>
      </c>
      <c r="D932" t="s">
        <v>9</v>
      </c>
      <c r="E932">
        <v>540</v>
      </c>
      <c r="F932">
        <v>32.880000000000003</v>
      </c>
      <c r="G932" s="2"/>
    </row>
    <row r="933" spans="1:7">
      <c r="A933" t="s">
        <v>942</v>
      </c>
      <c r="B933">
        <v>309.68</v>
      </c>
      <c r="C933">
        <v>0.38</v>
      </c>
      <c r="D933" t="s">
        <v>9</v>
      </c>
      <c r="E933">
        <v>540</v>
      </c>
      <c r="F933">
        <v>32.880000000000003</v>
      </c>
      <c r="G933" s="2"/>
    </row>
    <row r="934" spans="1:7">
      <c r="A934" t="s">
        <v>943</v>
      </c>
      <c r="B934">
        <v>310.33</v>
      </c>
      <c r="C934">
        <v>0.38</v>
      </c>
      <c r="D934" t="s">
        <v>9</v>
      </c>
      <c r="E934">
        <v>540</v>
      </c>
      <c r="F934">
        <v>32.880000000000003</v>
      </c>
      <c r="G934" s="2"/>
    </row>
    <row r="935" spans="1:7">
      <c r="A935" t="s">
        <v>944</v>
      </c>
      <c r="B935">
        <v>311.01</v>
      </c>
      <c r="C935">
        <v>9.6</v>
      </c>
      <c r="D935" t="s">
        <v>9</v>
      </c>
      <c r="E935">
        <v>540</v>
      </c>
      <c r="F935">
        <v>32.880000000000003</v>
      </c>
      <c r="G935" s="2"/>
    </row>
    <row r="936" spans="1:7">
      <c r="A936" t="s">
        <v>945</v>
      </c>
      <c r="B936">
        <v>324.20999999999998</v>
      </c>
      <c r="C936">
        <v>13.47</v>
      </c>
      <c r="D936" t="s">
        <v>9</v>
      </c>
      <c r="E936">
        <v>540</v>
      </c>
      <c r="F936">
        <v>32.880000000000003</v>
      </c>
      <c r="G936" s="2"/>
    </row>
    <row r="937" spans="1:7">
      <c r="A937" t="s">
        <v>946</v>
      </c>
      <c r="B937">
        <v>339.53</v>
      </c>
      <c r="C937">
        <v>2.1</v>
      </c>
      <c r="D937" t="s">
        <v>9</v>
      </c>
      <c r="E937">
        <v>540</v>
      </c>
      <c r="F937">
        <v>32.880000000000003</v>
      </c>
      <c r="G937" s="2"/>
    </row>
    <row r="938" spans="1:7">
      <c r="A938" t="s">
        <v>947</v>
      </c>
      <c r="B938">
        <v>343.16</v>
      </c>
      <c r="C938">
        <v>0.37</v>
      </c>
      <c r="D938" t="s">
        <v>9</v>
      </c>
      <c r="E938">
        <v>540</v>
      </c>
      <c r="F938">
        <v>32.880000000000003</v>
      </c>
      <c r="G938" s="2"/>
    </row>
    <row r="939" spans="1:7">
      <c r="A939" t="s">
        <v>948</v>
      </c>
      <c r="B939">
        <v>343.74</v>
      </c>
      <c r="C939">
        <v>0.37</v>
      </c>
      <c r="D939" t="s">
        <v>9</v>
      </c>
      <c r="E939">
        <v>540</v>
      </c>
      <c r="F939">
        <v>32.880000000000003</v>
      </c>
      <c r="G939" s="2"/>
    </row>
    <row r="940" spans="1:7">
      <c r="A940" t="s">
        <v>949</v>
      </c>
      <c r="B940">
        <v>344.33</v>
      </c>
      <c r="C940">
        <v>0.37</v>
      </c>
      <c r="D940" t="s">
        <v>9</v>
      </c>
      <c r="E940">
        <v>540</v>
      </c>
      <c r="F940">
        <v>32.880000000000003</v>
      </c>
      <c r="G940" s="2"/>
    </row>
    <row r="941" spans="1:7">
      <c r="A941" t="s">
        <v>950</v>
      </c>
      <c r="B941">
        <v>344.98</v>
      </c>
      <c r="C941">
        <v>0.28000000000000003</v>
      </c>
      <c r="D941" t="s">
        <v>9</v>
      </c>
      <c r="E941">
        <v>540</v>
      </c>
      <c r="F941">
        <v>32.880000000000003</v>
      </c>
      <c r="G941" s="2"/>
    </row>
    <row r="942" spans="1:7">
      <c r="A942" t="s">
        <v>951</v>
      </c>
      <c r="B942">
        <v>345.61</v>
      </c>
      <c r="C942">
        <v>0.28000000000000003</v>
      </c>
      <c r="D942" t="s">
        <v>9</v>
      </c>
      <c r="E942">
        <v>540</v>
      </c>
      <c r="F942">
        <v>32.880000000000003</v>
      </c>
      <c r="G942" s="2"/>
    </row>
    <row r="943" spans="1:7">
      <c r="A943" t="s">
        <v>952</v>
      </c>
      <c r="B943">
        <v>346.26</v>
      </c>
      <c r="C943">
        <v>0.34</v>
      </c>
      <c r="D943" t="s">
        <v>9</v>
      </c>
      <c r="E943">
        <v>540</v>
      </c>
      <c r="F943">
        <v>32.880000000000003</v>
      </c>
      <c r="G943" s="2"/>
    </row>
    <row r="944" spans="1:7">
      <c r="A944" t="s">
        <v>953</v>
      </c>
      <c r="B944">
        <v>346.9</v>
      </c>
      <c r="C944">
        <v>0.34</v>
      </c>
      <c r="D944" t="s">
        <v>9</v>
      </c>
      <c r="E944">
        <v>540</v>
      </c>
      <c r="F944">
        <v>32.880000000000003</v>
      </c>
      <c r="G944" s="2"/>
    </row>
    <row r="945" spans="1:7">
      <c r="A945" t="s">
        <v>954</v>
      </c>
      <c r="B945">
        <v>347.5</v>
      </c>
      <c r="C945">
        <v>0.34</v>
      </c>
      <c r="D945" t="s">
        <v>9</v>
      </c>
      <c r="E945">
        <v>540</v>
      </c>
      <c r="F945">
        <v>32.880000000000003</v>
      </c>
      <c r="G945" s="2"/>
    </row>
    <row r="946" spans="1:7">
      <c r="A946" t="s">
        <v>955</v>
      </c>
      <c r="B946">
        <v>348.13</v>
      </c>
      <c r="C946">
        <v>0.34</v>
      </c>
      <c r="D946" t="s">
        <v>9</v>
      </c>
      <c r="E946">
        <v>540</v>
      </c>
      <c r="F946">
        <v>32.880000000000003</v>
      </c>
      <c r="G946" s="2"/>
    </row>
    <row r="947" spans="1:7">
      <c r="A947" t="s">
        <v>956</v>
      </c>
      <c r="B947">
        <v>348.71</v>
      </c>
      <c r="C947">
        <v>0.34</v>
      </c>
      <c r="D947" t="s">
        <v>9</v>
      </c>
      <c r="E947">
        <v>540</v>
      </c>
      <c r="F947">
        <v>32.880000000000003</v>
      </c>
      <c r="G947" s="2"/>
    </row>
    <row r="948" spans="1:7">
      <c r="A948" t="s">
        <v>957</v>
      </c>
      <c r="B948">
        <v>349.32</v>
      </c>
      <c r="C948">
        <v>0.34</v>
      </c>
      <c r="D948" t="s">
        <v>9</v>
      </c>
      <c r="E948">
        <v>540</v>
      </c>
      <c r="F948">
        <v>32.880000000000003</v>
      </c>
      <c r="G948" s="2"/>
    </row>
    <row r="949" spans="1:7">
      <c r="A949" t="s">
        <v>958</v>
      </c>
      <c r="B949">
        <v>349.9</v>
      </c>
      <c r="C949">
        <v>0.35</v>
      </c>
      <c r="D949" t="s">
        <v>9</v>
      </c>
      <c r="E949">
        <v>540</v>
      </c>
      <c r="F949">
        <v>32.880000000000003</v>
      </c>
      <c r="G949" s="2"/>
    </row>
    <row r="950" spans="1:7">
      <c r="A950" t="s">
        <v>959</v>
      </c>
      <c r="B950">
        <v>350.58</v>
      </c>
      <c r="C950">
        <v>0.36</v>
      </c>
      <c r="D950" t="s">
        <v>9</v>
      </c>
      <c r="E950">
        <v>540</v>
      </c>
      <c r="F950">
        <v>32.880000000000003</v>
      </c>
      <c r="G950" s="2"/>
    </row>
    <row r="951" spans="1:7">
      <c r="A951" t="s">
        <v>960</v>
      </c>
      <c r="B951">
        <v>351.26</v>
      </c>
      <c r="C951">
        <v>0.36</v>
      </c>
      <c r="D951" t="s">
        <v>9</v>
      </c>
      <c r="E951">
        <v>540</v>
      </c>
      <c r="F951">
        <v>32.880000000000003</v>
      </c>
      <c r="G951" s="2"/>
    </row>
    <row r="952" spans="1:7">
      <c r="A952" t="s">
        <v>961</v>
      </c>
      <c r="B952">
        <v>351.96</v>
      </c>
      <c r="C952">
        <v>0.36</v>
      </c>
      <c r="D952" t="s">
        <v>9</v>
      </c>
      <c r="E952">
        <v>540</v>
      </c>
      <c r="F952">
        <v>32.880000000000003</v>
      </c>
      <c r="G952" s="2"/>
    </row>
    <row r="953" spans="1:7">
      <c r="A953" t="s">
        <v>962</v>
      </c>
      <c r="B953">
        <v>352.65</v>
      </c>
      <c r="C953">
        <v>0.36</v>
      </c>
      <c r="D953" t="s">
        <v>9</v>
      </c>
      <c r="E953">
        <v>540</v>
      </c>
      <c r="F953">
        <v>32.880000000000003</v>
      </c>
      <c r="G953" s="2"/>
    </row>
    <row r="954" spans="1:7">
      <c r="A954" t="s">
        <v>963</v>
      </c>
      <c r="B954">
        <v>353.37</v>
      </c>
      <c r="C954">
        <v>0.36</v>
      </c>
      <c r="D954" t="s">
        <v>9</v>
      </c>
      <c r="E954">
        <v>540</v>
      </c>
      <c r="F954">
        <v>32.880000000000003</v>
      </c>
      <c r="G954" s="2"/>
    </row>
    <row r="955" spans="1:7">
      <c r="A955" t="s">
        <v>964</v>
      </c>
      <c r="B955">
        <v>354.07</v>
      </c>
      <c r="C955">
        <v>0.36</v>
      </c>
      <c r="D955" t="s">
        <v>9</v>
      </c>
      <c r="E955">
        <v>540</v>
      </c>
      <c r="F955">
        <v>32.880000000000003</v>
      </c>
      <c r="G955" s="2"/>
    </row>
    <row r="956" spans="1:7">
      <c r="A956" t="s">
        <v>965</v>
      </c>
      <c r="B956">
        <v>354.68</v>
      </c>
      <c r="C956">
        <v>0.37</v>
      </c>
      <c r="D956" t="s">
        <v>9</v>
      </c>
      <c r="E956">
        <v>540</v>
      </c>
      <c r="F956">
        <v>32.880000000000003</v>
      </c>
      <c r="G956" s="2"/>
    </row>
    <row r="957" spans="1:7">
      <c r="A957" t="s">
        <v>966</v>
      </c>
      <c r="B957">
        <v>355.26</v>
      </c>
      <c r="C957">
        <v>0.38</v>
      </c>
      <c r="D957" t="s">
        <v>9</v>
      </c>
      <c r="E957">
        <v>540</v>
      </c>
      <c r="F957">
        <v>32.880000000000003</v>
      </c>
      <c r="G957" s="2"/>
    </row>
    <row r="958" spans="1:7">
      <c r="A958" t="s">
        <v>967</v>
      </c>
      <c r="B958">
        <v>355.74</v>
      </c>
      <c r="C958">
        <v>0.37</v>
      </c>
      <c r="D958" t="s">
        <v>9</v>
      </c>
      <c r="E958">
        <v>540</v>
      </c>
      <c r="F958">
        <v>32.880000000000003</v>
      </c>
      <c r="G958" s="2"/>
    </row>
    <row r="959" spans="1:7">
      <c r="A959" t="s">
        <v>968</v>
      </c>
      <c r="B959">
        <v>356.43</v>
      </c>
      <c r="C959">
        <v>0.37</v>
      </c>
      <c r="D959" t="s">
        <v>9</v>
      </c>
      <c r="E959">
        <v>540</v>
      </c>
      <c r="F959">
        <v>32.880000000000003</v>
      </c>
      <c r="G959" s="2"/>
    </row>
    <row r="960" spans="1:7">
      <c r="A960" t="s">
        <v>969</v>
      </c>
      <c r="B960">
        <v>357.04</v>
      </c>
      <c r="C960">
        <v>0.37</v>
      </c>
      <c r="D960" t="s">
        <v>9</v>
      </c>
      <c r="E960">
        <v>540</v>
      </c>
      <c r="F960">
        <v>32.880000000000003</v>
      </c>
      <c r="G960" s="2"/>
    </row>
    <row r="961" spans="1:7">
      <c r="A961" t="s">
        <v>970</v>
      </c>
      <c r="B961">
        <v>357.68</v>
      </c>
      <c r="C961">
        <v>0.36</v>
      </c>
      <c r="D961" t="s">
        <v>9</v>
      </c>
      <c r="E961">
        <v>540</v>
      </c>
      <c r="F961">
        <v>32.880000000000003</v>
      </c>
      <c r="G961" s="2"/>
    </row>
    <row r="962" spans="1:7">
      <c r="A962" t="s">
        <v>971</v>
      </c>
      <c r="B962">
        <v>358.43</v>
      </c>
      <c r="C962">
        <v>0.37</v>
      </c>
      <c r="D962" t="s">
        <v>9</v>
      </c>
      <c r="E962">
        <v>540</v>
      </c>
      <c r="F962">
        <v>32.880000000000003</v>
      </c>
      <c r="G962" s="2"/>
    </row>
    <row r="963" spans="1:7">
      <c r="A963" t="s">
        <v>972</v>
      </c>
      <c r="B963">
        <v>359.05</v>
      </c>
      <c r="C963">
        <v>0.38</v>
      </c>
      <c r="D963" t="s">
        <v>9</v>
      </c>
      <c r="E963">
        <v>540</v>
      </c>
      <c r="F963">
        <v>32.880000000000003</v>
      </c>
      <c r="G963" s="2"/>
    </row>
    <row r="964" spans="1:7">
      <c r="A964" t="s">
        <v>973</v>
      </c>
      <c r="B964">
        <v>359.59</v>
      </c>
      <c r="C964">
        <v>0.49</v>
      </c>
      <c r="D964" t="s">
        <v>9</v>
      </c>
      <c r="E964">
        <v>540</v>
      </c>
      <c r="F964">
        <v>32.880000000000003</v>
      </c>
      <c r="G964" s="2"/>
    </row>
    <row r="965" spans="1:7">
      <c r="A965" t="s">
        <v>974</v>
      </c>
      <c r="B965">
        <v>360.39</v>
      </c>
      <c r="C965">
        <v>0.36</v>
      </c>
      <c r="D965" t="s">
        <v>9</v>
      </c>
      <c r="E965">
        <v>540</v>
      </c>
      <c r="F965">
        <v>32.880000000000003</v>
      </c>
      <c r="G965" s="2"/>
    </row>
    <row r="966" spans="1:7">
      <c r="A966" t="s">
        <v>975</v>
      </c>
      <c r="B966">
        <v>361.12</v>
      </c>
      <c r="C966">
        <v>0.36</v>
      </c>
      <c r="D966" t="s">
        <v>9</v>
      </c>
      <c r="E966">
        <v>540</v>
      </c>
      <c r="F966">
        <v>32.880000000000003</v>
      </c>
      <c r="G966" s="2"/>
    </row>
    <row r="967" spans="1:7">
      <c r="A967" t="s">
        <v>976</v>
      </c>
      <c r="B967">
        <v>361.82</v>
      </c>
      <c r="C967">
        <v>0.36</v>
      </c>
      <c r="D967" t="s">
        <v>9</v>
      </c>
      <c r="E967">
        <v>540</v>
      </c>
      <c r="F967">
        <v>32.880000000000003</v>
      </c>
      <c r="G967" s="2"/>
    </row>
    <row r="968" spans="1:7">
      <c r="A968" t="s">
        <v>977</v>
      </c>
      <c r="B968">
        <v>362.54</v>
      </c>
      <c r="C968">
        <v>0.36</v>
      </c>
      <c r="D968" t="s">
        <v>9</v>
      </c>
      <c r="E968">
        <v>540</v>
      </c>
      <c r="F968">
        <v>32.880000000000003</v>
      </c>
      <c r="G968" s="2"/>
    </row>
    <row r="969" spans="1:7">
      <c r="A969" t="s">
        <v>978</v>
      </c>
      <c r="B969">
        <v>363.2</v>
      </c>
      <c r="C969">
        <v>0.36</v>
      </c>
      <c r="D969" t="s">
        <v>9</v>
      </c>
      <c r="E969">
        <v>540</v>
      </c>
      <c r="F969">
        <v>32.880000000000003</v>
      </c>
      <c r="G969" s="2"/>
    </row>
    <row r="970" spans="1:7">
      <c r="A970" t="s">
        <v>979</v>
      </c>
      <c r="B970">
        <v>363.93</v>
      </c>
      <c r="C970">
        <v>0.37</v>
      </c>
      <c r="D970" t="s">
        <v>9</v>
      </c>
      <c r="E970">
        <v>540</v>
      </c>
      <c r="F970">
        <v>32.880000000000003</v>
      </c>
      <c r="G970" s="2"/>
    </row>
    <row r="971" spans="1:7">
      <c r="A971" t="s">
        <v>980</v>
      </c>
      <c r="B971">
        <v>364.59</v>
      </c>
      <c r="C971">
        <v>0.36</v>
      </c>
      <c r="D971" t="s">
        <v>9</v>
      </c>
      <c r="E971">
        <v>540</v>
      </c>
      <c r="F971">
        <v>32.880000000000003</v>
      </c>
      <c r="G971" s="2"/>
    </row>
    <row r="972" spans="1:7">
      <c r="A972" t="s">
        <v>981</v>
      </c>
      <c r="B972">
        <v>365.27</v>
      </c>
      <c r="C972">
        <v>0.36</v>
      </c>
      <c r="D972" t="s">
        <v>9</v>
      </c>
      <c r="E972">
        <v>540</v>
      </c>
      <c r="F972">
        <v>32.880000000000003</v>
      </c>
      <c r="G972" s="2"/>
    </row>
    <row r="973" spans="1:7">
      <c r="A973" t="s">
        <v>982</v>
      </c>
      <c r="B973">
        <v>365.96</v>
      </c>
      <c r="C973">
        <v>0.36</v>
      </c>
      <c r="D973" t="s">
        <v>9</v>
      </c>
      <c r="E973">
        <v>540</v>
      </c>
      <c r="F973">
        <v>32.880000000000003</v>
      </c>
      <c r="G973" s="2"/>
    </row>
    <row r="974" spans="1:7">
      <c r="A974" t="s">
        <v>983</v>
      </c>
      <c r="B974">
        <v>366.59</v>
      </c>
      <c r="C974">
        <v>0.36</v>
      </c>
      <c r="D974" t="s">
        <v>9</v>
      </c>
      <c r="E974">
        <v>540</v>
      </c>
      <c r="F974">
        <v>32.880000000000003</v>
      </c>
      <c r="G974" s="2"/>
    </row>
    <row r="975" spans="1:7">
      <c r="A975" t="s">
        <v>984</v>
      </c>
      <c r="B975">
        <v>367.25</v>
      </c>
      <c r="C975">
        <v>0.36</v>
      </c>
      <c r="D975" t="s">
        <v>9</v>
      </c>
      <c r="E975">
        <v>540</v>
      </c>
      <c r="F975">
        <v>32.880000000000003</v>
      </c>
      <c r="G975" s="2"/>
    </row>
    <row r="976" spans="1:7">
      <c r="A976" t="s">
        <v>985</v>
      </c>
      <c r="B976">
        <v>367.93</v>
      </c>
      <c r="C976">
        <v>0.36</v>
      </c>
      <c r="D976" t="s">
        <v>9</v>
      </c>
      <c r="E976">
        <v>540</v>
      </c>
      <c r="F976">
        <v>32.880000000000003</v>
      </c>
      <c r="G976" s="2"/>
    </row>
    <row r="977" spans="1:7">
      <c r="A977" t="s">
        <v>986</v>
      </c>
      <c r="B977">
        <v>368.63</v>
      </c>
      <c r="C977">
        <v>0.36</v>
      </c>
      <c r="D977" t="s">
        <v>9</v>
      </c>
      <c r="E977">
        <v>540</v>
      </c>
      <c r="F977">
        <v>32.880000000000003</v>
      </c>
      <c r="G977" s="2"/>
    </row>
    <row r="978" spans="1:7">
      <c r="A978" t="s">
        <v>987</v>
      </c>
      <c r="B978">
        <v>369.32</v>
      </c>
      <c r="C978">
        <v>0.36</v>
      </c>
      <c r="D978" t="s">
        <v>9</v>
      </c>
      <c r="E978">
        <v>540</v>
      </c>
      <c r="F978">
        <v>32.880000000000003</v>
      </c>
      <c r="G978" s="2"/>
    </row>
    <row r="979" spans="1:7">
      <c r="A979" t="s">
        <v>988</v>
      </c>
      <c r="B979">
        <v>370.02</v>
      </c>
      <c r="C979">
        <v>0.36</v>
      </c>
      <c r="D979" t="s">
        <v>9</v>
      </c>
      <c r="E979">
        <v>540</v>
      </c>
      <c r="F979">
        <v>32.880000000000003</v>
      </c>
      <c r="G979" s="2"/>
    </row>
    <row r="980" spans="1:7">
      <c r="A980" t="s">
        <v>989</v>
      </c>
      <c r="B980">
        <v>370.73</v>
      </c>
      <c r="C980">
        <v>0.36</v>
      </c>
      <c r="D980" t="s">
        <v>9</v>
      </c>
      <c r="E980">
        <v>540</v>
      </c>
      <c r="F980">
        <v>32.880000000000003</v>
      </c>
      <c r="G980" s="2"/>
    </row>
    <row r="981" spans="1:7">
      <c r="A981" t="s">
        <v>990</v>
      </c>
      <c r="B981">
        <v>371.43</v>
      </c>
      <c r="C981">
        <v>0.36</v>
      </c>
      <c r="D981" t="s">
        <v>9</v>
      </c>
      <c r="E981">
        <v>540</v>
      </c>
      <c r="F981">
        <v>32.880000000000003</v>
      </c>
      <c r="G981" s="2"/>
    </row>
    <row r="982" spans="1:7">
      <c r="A982" t="s">
        <v>991</v>
      </c>
      <c r="B982">
        <v>372.14</v>
      </c>
      <c r="C982">
        <v>0.48</v>
      </c>
      <c r="D982" t="s">
        <v>9</v>
      </c>
      <c r="E982">
        <v>540</v>
      </c>
      <c r="F982">
        <v>32.880000000000003</v>
      </c>
      <c r="G982" s="2"/>
    </row>
    <row r="983" spans="1:7">
      <c r="A983" t="s">
        <v>992</v>
      </c>
      <c r="B983">
        <v>373.03</v>
      </c>
      <c r="C983">
        <v>0.48</v>
      </c>
      <c r="D983" t="s">
        <v>9</v>
      </c>
      <c r="E983">
        <v>540</v>
      </c>
      <c r="F983">
        <v>32.880000000000003</v>
      </c>
      <c r="G983" s="2"/>
    </row>
    <row r="984" spans="1:7">
      <c r="A984" t="s">
        <v>993</v>
      </c>
      <c r="B984">
        <v>373.88</v>
      </c>
      <c r="C984">
        <v>0.48</v>
      </c>
      <c r="D984" t="s">
        <v>9</v>
      </c>
      <c r="E984">
        <v>540</v>
      </c>
      <c r="F984">
        <v>32.880000000000003</v>
      </c>
      <c r="G984" s="2"/>
    </row>
    <row r="985" spans="1:7">
      <c r="A985" t="s">
        <v>994</v>
      </c>
      <c r="B985">
        <v>374.72</v>
      </c>
      <c r="C985">
        <v>0.48</v>
      </c>
      <c r="D985" t="s">
        <v>9</v>
      </c>
      <c r="E985">
        <v>540</v>
      </c>
      <c r="F985">
        <v>32.880000000000003</v>
      </c>
      <c r="G985" s="2"/>
    </row>
    <row r="986" spans="1:7">
      <c r="A986" t="s">
        <v>995</v>
      </c>
      <c r="B986">
        <v>375.58</v>
      </c>
      <c r="C986">
        <v>0.48</v>
      </c>
      <c r="D986" t="s">
        <v>9</v>
      </c>
      <c r="E986">
        <v>540</v>
      </c>
      <c r="F986">
        <v>32.880000000000003</v>
      </c>
      <c r="G986" s="2"/>
    </row>
    <row r="987" spans="1:7">
      <c r="A987" t="s">
        <v>996</v>
      </c>
      <c r="B987">
        <v>376.43</v>
      </c>
      <c r="C987">
        <v>0.48</v>
      </c>
      <c r="D987" t="s">
        <v>9</v>
      </c>
      <c r="E987">
        <v>540</v>
      </c>
      <c r="F987">
        <v>32.880000000000003</v>
      </c>
      <c r="G987" s="2"/>
    </row>
    <row r="988" spans="1:7">
      <c r="A988" t="s">
        <v>997</v>
      </c>
      <c r="B988">
        <v>377.32</v>
      </c>
      <c r="C988">
        <v>0.49</v>
      </c>
      <c r="D988" t="s">
        <v>9</v>
      </c>
      <c r="E988">
        <v>540</v>
      </c>
      <c r="F988">
        <v>32.880000000000003</v>
      </c>
      <c r="G988" s="2"/>
    </row>
    <row r="989" spans="1:7">
      <c r="A989" t="s">
        <v>998</v>
      </c>
      <c r="B989">
        <v>378.17</v>
      </c>
      <c r="C989">
        <v>1.28</v>
      </c>
      <c r="D989" t="s">
        <v>9</v>
      </c>
      <c r="E989">
        <v>540</v>
      </c>
      <c r="F989">
        <v>32.880000000000003</v>
      </c>
      <c r="G989" s="2"/>
    </row>
    <row r="990" spans="1:7">
      <c r="A990" t="s">
        <v>999</v>
      </c>
      <c r="B990">
        <v>380.5</v>
      </c>
      <c r="C990">
        <v>5.14</v>
      </c>
      <c r="D990" t="s">
        <v>9</v>
      </c>
      <c r="E990">
        <v>540</v>
      </c>
      <c r="F990">
        <v>32.880000000000003</v>
      </c>
      <c r="G990" s="2"/>
    </row>
    <row r="991" spans="1:7">
      <c r="A991" t="s">
        <v>1000</v>
      </c>
      <c r="B991">
        <v>389.56</v>
      </c>
      <c r="C991">
        <v>5.31</v>
      </c>
      <c r="D991" t="s">
        <v>9</v>
      </c>
      <c r="E991">
        <v>540</v>
      </c>
      <c r="F991">
        <v>32.880000000000003</v>
      </c>
      <c r="G991" s="2"/>
    </row>
    <row r="992" spans="1:7">
      <c r="A992" t="s">
        <v>1001</v>
      </c>
      <c r="B992">
        <v>398.81</v>
      </c>
      <c r="C992">
        <v>1.23</v>
      </c>
      <c r="D992" t="s">
        <v>9</v>
      </c>
      <c r="E992">
        <v>540</v>
      </c>
      <c r="F992">
        <v>32.880000000000003</v>
      </c>
      <c r="G992" s="2"/>
    </row>
    <row r="993" spans="1:7">
      <c r="A993" t="s">
        <v>1002</v>
      </c>
      <c r="B993">
        <v>401.01</v>
      </c>
      <c r="C993">
        <v>1.23</v>
      </c>
      <c r="D993" t="s">
        <v>9</v>
      </c>
      <c r="E993">
        <v>540</v>
      </c>
      <c r="F993">
        <v>32.880000000000003</v>
      </c>
      <c r="G993" s="2"/>
    </row>
    <row r="994" spans="1:7">
      <c r="A994" t="s">
        <v>1003</v>
      </c>
      <c r="B994">
        <v>403.23</v>
      </c>
      <c r="C994">
        <v>0.48</v>
      </c>
      <c r="D994" t="s">
        <v>9</v>
      </c>
      <c r="E994">
        <v>540</v>
      </c>
      <c r="F994">
        <v>32.880000000000003</v>
      </c>
      <c r="G994" s="2"/>
    </row>
    <row r="995" spans="1:7">
      <c r="A995" t="s">
        <v>1004</v>
      </c>
      <c r="B995">
        <v>404.08</v>
      </c>
      <c r="C995">
        <v>0.48</v>
      </c>
      <c r="D995" t="s">
        <v>9</v>
      </c>
      <c r="E995">
        <v>540</v>
      </c>
      <c r="F995">
        <v>32.880000000000003</v>
      </c>
      <c r="G995" s="2"/>
    </row>
    <row r="996" spans="1:7">
      <c r="A996" t="s">
        <v>1005</v>
      </c>
      <c r="B996">
        <v>404.92</v>
      </c>
      <c r="C996">
        <v>0.49</v>
      </c>
      <c r="D996" t="s">
        <v>9</v>
      </c>
      <c r="E996">
        <v>540</v>
      </c>
      <c r="F996">
        <v>32.880000000000003</v>
      </c>
      <c r="G996" s="2"/>
    </row>
    <row r="997" spans="1:7">
      <c r="A997" t="s">
        <v>1006</v>
      </c>
      <c r="B997">
        <v>405.79</v>
      </c>
      <c r="C997">
        <v>0.49</v>
      </c>
      <c r="D997" t="s">
        <v>9</v>
      </c>
      <c r="E997">
        <v>540</v>
      </c>
      <c r="F997">
        <v>32.880000000000003</v>
      </c>
      <c r="G997" s="2"/>
    </row>
    <row r="998" spans="1:7">
      <c r="A998" t="s">
        <v>1007</v>
      </c>
      <c r="B998">
        <v>406.67</v>
      </c>
      <c r="C998">
        <v>0.49</v>
      </c>
      <c r="D998" t="s">
        <v>9</v>
      </c>
      <c r="E998">
        <v>540</v>
      </c>
      <c r="F998">
        <v>32.880000000000003</v>
      </c>
      <c r="G998" s="2"/>
    </row>
    <row r="999" spans="1:7">
      <c r="A999" t="s">
        <v>1008</v>
      </c>
      <c r="B999">
        <v>407.55</v>
      </c>
      <c r="C999">
        <v>0.49</v>
      </c>
      <c r="D999" t="s">
        <v>9</v>
      </c>
      <c r="E999">
        <v>540</v>
      </c>
      <c r="F999">
        <v>32.880000000000003</v>
      </c>
      <c r="G999" s="2"/>
    </row>
    <row r="1000" spans="1:7">
      <c r="A1000" t="s">
        <v>1009</v>
      </c>
      <c r="B1000">
        <v>408.39</v>
      </c>
      <c r="C1000">
        <v>0.49</v>
      </c>
      <c r="D1000" t="s">
        <v>9</v>
      </c>
      <c r="E1000">
        <v>540</v>
      </c>
      <c r="F1000">
        <v>32.880000000000003</v>
      </c>
      <c r="G1000" s="2"/>
    </row>
    <row r="1001" spans="1:7">
      <c r="A1001" t="s">
        <v>1010</v>
      </c>
      <c r="B1001">
        <v>409.25</v>
      </c>
      <c r="C1001">
        <v>0.49</v>
      </c>
      <c r="D1001" t="s">
        <v>9</v>
      </c>
      <c r="E1001">
        <v>540</v>
      </c>
      <c r="F1001">
        <v>32.880000000000003</v>
      </c>
      <c r="G1001" s="2"/>
    </row>
    <row r="1002" spans="1:7">
      <c r="A1002" t="s">
        <v>1011</v>
      </c>
      <c r="B1002">
        <v>410.12</v>
      </c>
      <c r="C1002">
        <v>0.49</v>
      </c>
      <c r="D1002" t="s">
        <v>9</v>
      </c>
      <c r="E1002">
        <v>540</v>
      </c>
      <c r="F1002">
        <v>32.880000000000003</v>
      </c>
      <c r="G1002" s="2"/>
    </row>
    <row r="1003" spans="1:7">
      <c r="A1003" t="s">
        <v>1012</v>
      </c>
      <c r="B1003">
        <v>410.98</v>
      </c>
      <c r="C1003">
        <v>0.49</v>
      </c>
      <c r="D1003" t="s">
        <v>9</v>
      </c>
      <c r="E1003">
        <v>540</v>
      </c>
      <c r="F1003">
        <v>32.880000000000003</v>
      </c>
      <c r="G1003" s="2"/>
    </row>
    <row r="1004" spans="1:7">
      <c r="A1004" t="s">
        <v>1013</v>
      </c>
      <c r="B1004">
        <v>411.82</v>
      </c>
      <c r="C1004">
        <v>0.5</v>
      </c>
      <c r="D1004" t="s">
        <v>9</v>
      </c>
      <c r="E1004">
        <v>540</v>
      </c>
      <c r="F1004">
        <v>32.880000000000003</v>
      </c>
      <c r="G1004" s="2"/>
    </row>
    <row r="1005" spans="1:7">
      <c r="A1005" t="s">
        <v>1014</v>
      </c>
      <c r="B1005">
        <v>412.71</v>
      </c>
      <c r="C1005">
        <v>0.49</v>
      </c>
      <c r="D1005" t="s">
        <v>9</v>
      </c>
      <c r="E1005">
        <v>540</v>
      </c>
      <c r="F1005">
        <v>32.880000000000003</v>
      </c>
      <c r="G1005" s="2"/>
    </row>
    <row r="1006" spans="1:7">
      <c r="A1006" t="s">
        <v>1015</v>
      </c>
      <c r="B1006">
        <v>413.59</v>
      </c>
      <c r="C1006">
        <v>0.49</v>
      </c>
      <c r="D1006" t="s">
        <v>9</v>
      </c>
      <c r="E1006">
        <v>540</v>
      </c>
      <c r="F1006">
        <v>32.880000000000003</v>
      </c>
      <c r="G1006" s="2"/>
    </row>
    <row r="1007" spans="1:7">
      <c r="A1007" t="s">
        <v>1016</v>
      </c>
      <c r="B1007">
        <v>414.45</v>
      </c>
      <c r="C1007">
        <v>0.49</v>
      </c>
      <c r="D1007" t="s">
        <v>9</v>
      </c>
      <c r="E1007">
        <v>540</v>
      </c>
      <c r="F1007">
        <v>32.880000000000003</v>
      </c>
      <c r="G1007" s="2"/>
    </row>
    <row r="1008" spans="1:7">
      <c r="A1008" t="s">
        <v>1017</v>
      </c>
      <c r="B1008">
        <v>415.34</v>
      </c>
      <c r="C1008">
        <v>0.49</v>
      </c>
      <c r="D1008" t="s">
        <v>9</v>
      </c>
      <c r="E1008">
        <v>540</v>
      </c>
      <c r="F1008">
        <v>32.880000000000003</v>
      </c>
      <c r="G1008" s="2"/>
    </row>
    <row r="1009" spans="1:7">
      <c r="A1009" t="s">
        <v>1018</v>
      </c>
      <c r="B1009">
        <v>416.21</v>
      </c>
      <c r="C1009">
        <v>0.5</v>
      </c>
      <c r="D1009" t="s">
        <v>9</v>
      </c>
      <c r="E1009">
        <v>540</v>
      </c>
      <c r="F1009">
        <v>32.880000000000003</v>
      </c>
      <c r="G1009" s="2"/>
    </row>
    <row r="1010" spans="1:7">
      <c r="A1010" t="s">
        <v>1019</v>
      </c>
      <c r="B1010">
        <v>417.08</v>
      </c>
      <c r="C1010">
        <v>0.49</v>
      </c>
      <c r="D1010" t="s">
        <v>9</v>
      </c>
      <c r="E1010">
        <v>540</v>
      </c>
      <c r="F1010">
        <v>32.880000000000003</v>
      </c>
      <c r="G1010" s="2"/>
    </row>
    <row r="1011" spans="1:7">
      <c r="A1011" t="s">
        <v>1020</v>
      </c>
      <c r="B1011">
        <v>417.95</v>
      </c>
      <c r="C1011">
        <v>0.49</v>
      </c>
      <c r="D1011" t="s">
        <v>9</v>
      </c>
      <c r="E1011">
        <v>540</v>
      </c>
      <c r="F1011">
        <v>32.880000000000003</v>
      </c>
      <c r="G1011" s="2"/>
    </row>
    <row r="1012" spans="1:7">
      <c r="A1012" t="s">
        <v>1021</v>
      </c>
      <c r="B1012">
        <v>418.81</v>
      </c>
      <c r="C1012">
        <v>0.49</v>
      </c>
      <c r="D1012" t="s">
        <v>9</v>
      </c>
      <c r="E1012">
        <v>540</v>
      </c>
      <c r="F1012">
        <v>32.880000000000003</v>
      </c>
      <c r="G1012" s="2"/>
    </row>
    <row r="1013" spans="1:7">
      <c r="A1013" t="s">
        <v>1022</v>
      </c>
      <c r="B1013">
        <v>419.7</v>
      </c>
      <c r="C1013">
        <v>0.5</v>
      </c>
      <c r="D1013" t="s">
        <v>9</v>
      </c>
      <c r="E1013">
        <v>540</v>
      </c>
      <c r="F1013">
        <v>32.880000000000003</v>
      </c>
      <c r="G1013" s="2"/>
    </row>
    <row r="1014" spans="1:7">
      <c r="A1014" t="s">
        <v>1023</v>
      </c>
      <c r="B1014">
        <v>420.57</v>
      </c>
      <c r="C1014">
        <v>0.5</v>
      </c>
      <c r="D1014" t="s">
        <v>9</v>
      </c>
      <c r="E1014">
        <v>540</v>
      </c>
      <c r="F1014">
        <v>32.880000000000003</v>
      </c>
      <c r="G1014" s="2"/>
    </row>
    <row r="1015" spans="1:7">
      <c r="A1015" t="s">
        <v>1024</v>
      </c>
      <c r="B1015">
        <v>421.47</v>
      </c>
      <c r="C1015">
        <v>0.49</v>
      </c>
      <c r="D1015" t="s">
        <v>9</v>
      </c>
      <c r="E1015">
        <v>540</v>
      </c>
      <c r="F1015">
        <v>32.880000000000003</v>
      </c>
      <c r="G1015" s="2"/>
    </row>
    <row r="1016" spans="1:7">
      <c r="A1016" t="s">
        <v>1025</v>
      </c>
      <c r="B1016">
        <v>422.34</v>
      </c>
      <c r="C1016">
        <v>0.49</v>
      </c>
      <c r="D1016" t="s">
        <v>9</v>
      </c>
      <c r="E1016">
        <v>540</v>
      </c>
      <c r="F1016">
        <v>32.880000000000003</v>
      </c>
      <c r="G1016" s="2"/>
    </row>
    <row r="1017" spans="1:7">
      <c r="A1017" t="s">
        <v>1026</v>
      </c>
      <c r="B1017">
        <v>423.22</v>
      </c>
      <c r="C1017">
        <v>0.49</v>
      </c>
      <c r="D1017" t="s">
        <v>9</v>
      </c>
      <c r="E1017">
        <v>540</v>
      </c>
      <c r="F1017">
        <v>32.880000000000003</v>
      </c>
      <c r="G1017" s="2"/>
    </row>
    <row r="1018" spans="1:7">
      <c r="A1018" t="s">
        <v>1027</v>
      </c>
      <c r="B1018">
        <v>424.12</v>
      </c>
      <c r="C1018">
        <v>0.49</v>
      </c>
      <c r="D1018" t="s">
        <v>9</v>
      </c>
      <c r="E1018">
        <v>540</v>
      </c>
      <c r="F1018">
        <v>32.880000000000003</v>
      </c>
      <c r="G1018" s="2"/>
    </row>
    <row r="1019" spans="1:7">
      <c r="A1019" t="s">
        <v>1028</v>
      </c>
      <c r="B1019">
        <v>424.99</v>
      </c>
      <c r="C1019">
        <v>0.5</v>
      </c>
      <c r="D1019" t="s">
        <v>9</v>
      </c>
      <c r="E1019">
        <v>540</v>
      </c>
      <c r="F1019">
        <v>32.880000000000003</v>
      </c>
      <c r="G1019" s="2"/>
    </row>
    <row r="1020" spans="1:7">
      <c r="A1020" t="s">
        <v>1029</v>
      </c>
      <c r="B1020">
        <v>425.86</v>
      </c>
      <c r="C1020">
        <v>0.51</v>
      </c>
      <c r="D1020" t="s">
        <v>9</v>
      </c>
      <c r="E1020">
        <v>540</v>
      </c>
      <c r="F1020">
        <v>32.880000000000003</v>
      </c>
      <c r="G1020" s="2"/>
    </row>
    <row r="1021" spans="1:7">
      <c r="A1021" t="s">
        <v>1030</v>
      </c>
      <c r="B1021">
        <v>426.73</v>
      </c>
      <c r="C1021">
        <v>0.51</v>
      </c>
      <c r="D1021" t="s">
        <v>9</v>
      </c>
      <c r="E1021">
        <v>540</v>
      </c>
      <c r="F1021">
        <v>32.880000000000003</v>
      </c>
      <c r="G1021" s="2"/>
    </row>
    <row r="1022" spans="1:7">
      <c r="A1022" t="s">
        <v>1031</v>
      </c>
      <c r="B1022">
        <v>427.61</v>
      </c>
      <c r="C1022">
        <v>0.51</v>
      </c>
      <c r="D1022" t="s">
        <v>9</v>
      </c>
      <c r="E1022">
        <v>540</v>
      </c>
      <c r="F1022">
        <v>32.880000000000003</v>
      </c>
      <c r="G1022" s="2"/>
    </row>
    <row r="1023" spans="1:7">
      <c r="A1023" t="s">
        <v>1032</v>
      </c>
      <c r="B1023">
        <v>428.45</v>
      </c>
      <c r="C1023">
        <v>0.51</v>
      </c>
      <c r="D1023" t="s">
        <v>9</v>
      </c>
      <c r="E1023">
        <v>540</v>
      </c>
      <c r="F1023">
        <v>32.880000000000003</v>
      </c>
      <c r="G1023" s="2"/>
    </row>
    <row r="1024" spans="1:7">
      <c r="A1024" t="s">
        <v>1033</v>
      </c>
      <c r="B1024">
        <v>429.3</v>
      </c>
      <c r="C1024">
        <v>0.5</v>
      </c>
      <c r="D1024" t="s">
        <v>9</v>
      </c>
      <c r="E1024">
        <v>540</v>
      </c>
      <c r="F1024">
        <v>32.880000000000003</v>
      </c>
      <c r="G1024" s="2"/>
    </row>
    <row r="1025" spans="1:7">
      <c r="A1025" t="s">
        <v>1034</v>
      </c>
      <c r="B1025">
        <v>430.22</v>
      </c>
      <c r="C1025">
        <v>0.51</v>
      </c>
      <c r="D1025" t="s">
        <v>9</v>
      </c>
      <c r="E1025">
        <v>540</v>
      </c>
      <c r="F1025">
        <v>32.880000000000003</v>
      </c>
      <c r="G1025" s="2"/>
    </row>
    <row r="1026" spans="1:7">
      <c r="A1026" t="s">
        <v>1035</v>
      </c>
      <c r="B1026">
        <v>431.18</v>
      </c>
      <c r="C1026">
        <v>2.09</v>
      </c>
      <c r="D1026" t="s">
        <v>9</v>
      </c>
      <c r="E1026">
        <v>540</v>
      </c>
      <c r="F1026">
        <v>32.880000000000003</v>
      </c>
      <c r="G1026" s="2"/>
    </row>
    <row r="1027" spans="1:7">
      <c r="A1027" t="s">
        <v>1036</v>
      </c>
      <c r="B1027">
        <v>434.77</v>
      </c>
      <c r="C1027">
        <v>0.7</v>
      </c>
      <c r="D1027" t="s">
        <v>9</v>
      </c>
      <c r="E1027">
        <v>540</v>
      </c>
      <c r="F1027">
        <v>32.880000000000003</v>
      </c>
      <c r="G1027" s="2"/>
    </row>
    <row r="1028" spans="1:7">
      <c r="A1028" t="s">
        <v>1037</v>
      </c>
      <c r="B1028">
        <v>435.95</v>
      </c>
      <c r="C1028">
        <v>0.51</v>
      </c>
      <c r="D1028" t="s">
        <v>9</v>
      </c>
      <c r="E1028">
        <v>540</v>
      </c>
      <c r="F1028">
        <v>32.880000000000003</v>
      </c>
      <c r="G1028" s="2"/>
    </row>
    <row r="1029" spans="1:7">
      <c r="A1029" t="s">
        <v>1038</v>
      </c>
      <c r="B1029">
        <v>436.81</v>
      </c>
      <c r="C1029">
        <v>0.51</v>
      </c>
      <c r="D1029" t="s">
        <v>9</v>
      </c>
      <c r="E1029">
        <v>540</v>
      </c>
      <c r="F1029">
        <v>32.880000000000003</v>
      </c>
      <c r="G1029" s="2"/>
    </row>
    <row r="1030" spans="1:7">
      <c r="A1030" t="s">
        <v>1039</v>
      </c>
      <c r="B1030">
        <v>437.66</v>
      </c>
      <c r="C1030">
        <v>0.51</v>
      </c>
      <c r="D1030" t="s">
        <v>9</v>
      </c>
      <c r="E1030">
        <v>540</v>
      </c>
      <c r="F1030">
        <v>32.880000000000003</v>
      </c>
      <c r="G1030" s="2"/>
    </row>
    <row r="1031" spans="1:7">
      <c r="A1031" t="s">
        <v>1040</v>
      </c>
      <c r="B1031">
        <v>438.57</v>
      </c>
      <c r="C1031">
        <v>0.7</v>
      </c>
      <c r="D1031" t="s">
        <v>9</v>
      </c>
      <c r="E1031">
        <v>540</v>
      </c>
      <c r="F1031">
        <v>32.880000000000003</v>
      </c>
      <c r="G1031" s="2"/>
    </row>
    <row r="1032" spans="1:7">
      <c r="A1032" t="s">
        <v>1041</v>
      </c>
      <c r="B1032">
        <v>439.78</v>
      </c>
      <c r="C1032">
        <v>2.92</v>
      </c>
      <c r="D1032" t="s">
        <v>9</v>
      </c>
      <c r="E1032">
        <v>540</v>
      </c>
      <c r="F1032">
        <v>32.880000000000003</v>
      </c>
      <c r="G1032" s="2"/>
    </row>
    <row r="1033" spans="1:7">
      <c r="A1033" t="s">
        <v>1042</v>
      </c>
      <c r="B1033">
        <v>444.77</v>
      </c>
      <c r="C1033">
        <v>0.51</v>
      </c>
      <c r="D1033" t="s">
        <v>9</v>
      </c>
      <c r="E1033">
        <v>540</v>
      </c>
      <c r="F1033">
        <v>32.880000000000003</v>
      </c>
      <c r="G1033" s="2"/>
    </row>
    <row r="1034" spans="1:7">
      <c r="A1034" t="s">
        <v>1043</v>
      </c>
      <c r="B1034">
        <v>445.7</v>
      </c>
      <c r="C1034">
        <v>0.51</v>
      </c>
      <c r="D1034" t="s">
        <v>9</v>
      </c>
      <c r="E1034">
        <v>540</v>
      </c>
      <c r="F1034">
        <v>32.880000000000003</v>
      </c>
      <c r="G1034" s="2"/>
    </row>
    <row r="1035" spans="1:7">
      <c r="A1035" t="s">
        <v>1044</v>
      </c>
      <c r="B1035">
        <v>446.65</v>
      </c>
      <c r="C1035">
        <v>0.93</v>
      </c>
      <c r="D1035" t="s">
        <v>9</v>
      </c>
      <c r="E1035">
        <v>540</v>
      </c>
      <c r="F1035">
        <v>32.880000000000003</v>
      </c>
      <c r="G1035" s="2"/>
    </row>
    <row r="1036" spans="1:7">
      <c r="A1036" t="s">
        <v>1045</v>
      </c>
      <c r="B1036">
        <v>448.26</v>
      </c>
      <c r="C1036">
        <v>0.61</v>
      </c>
      <c r="D1036" t="s">
        <v>9</v>
      </c>
      <c r="E1036">
        <v>540</v>
      </c>
      <c r="F1036">
        <v>32.880000000000003</v>
      </c>
      <c r="G1036" s="2"/>
    </row>
    <row r="1037" spans="1:7">
      <c r="A1037" t="s">
        <v>1046</v>
      </c>
      <c r="B1037">
        <v>449.35</v>
      </c>
      <c r="C1037">
        <v>0.61</v>
      </c>
      <c r="D1037" t="s">
        <v>9</v>
      </c>
      <c r="E1037">
        <v>540</v>
      </c>
      <c r="F1037">
        <v>32.880000000000003</v>
      </c>
      <c r="G1037" s="2"/>
    </row>
    <row r="1038" spans="1:7">
      <c r="A1038" t="s">
        <v>1047</v>
      </c>
      <c r="B1038">
        <v>450.45</v>
      </c>
      <c r="C1038">
        <v>6.04</v>
      </c>
      <c r="D1038" t="s">
        <v>9</v>
      </c>
      <c r="E1038">
        <v>540</v>
      </c>
      <c r="F1038">
        <v>32.880000000000003</v>
      </c>
      <c r="G1038" s="2"/>
    </row>
    <row r="1039" spans="1:7">
      <c r="A1039" t="s">
        <v>1048</v>
      </c>
      <c r="B1039">
        <v>460.89</v>
      </c>
      <c r="C1039">
        <v>1.8</v>
      </c>
      <c r="D1039" t="s">
        <v>9</v>
      </c>
      <c r="E1039">
        <v>540</v>
      </c>
      <c r="F1039">
        <v>32.880000000000003</v>
      </c>
      <c r="G1039" s="2"/>
    </row>
    <row r="1040" spans="1:7">
      <c r="A1040" t="s">
        <v>1049</v>
      </c>
      <c r="B1040">
        <v>464.22</v>
      </c>
      <c r="C1040">
        <v>0.63</v>
      </c>
      <c r="D1040" t="s">
        <v>9</v>
      </c>
      <c r="E1040">
        <v>540</v>
      </c>
      <c r="F1040">
        <v>32.880000000000003</v>
      </c>
      <c r="G1040" s="2"/>
    </row>
    <row r="1041" spans="1:7">
      <c r="A1041" t="s">
        <v>1050</v>
      </c>
      <c r="B1041">
        <v>465.1</v>
      </c>
      <c r="C1041">
        <v>0.51</v>
      </c>
      <c r="D1041" t="s">
        <v>9</v>
      </c>
      <c r="E1041">
        <v>540</v>
      </c>
      <c r="F1041">
        <v>32.880000000000003</v>
      </c>
      <c r="G1041" s="2"/>
    </row>
    <row r="1042" spans="1:7">
      <c r="A1042" t="s">
        <v>1051</v>
      </c>
      <c r="B1042">
        <v>465.98</v>
      </c>
      <c r="C1042">
        <v>0.53</v>
      </c>
      <c r="D1042" t="s">
        <v>9</v>
      </c>
      <c r="E1042">
        <v>540</v>
      </c>
      <c r="F1042">
        <v>32.880000000000003</v>
      </c>
      <c r="G1042" s="2"/>
    </row>
    <row r="1043" spans="1:7">
      <c r="A1043" t="s">
        <v>1052</v>
      </c>
      <c r="B1043">
        <v>466.87</v>
      </c>
      <c r="C1043">
        <v>0.53</v>
      </c>
      <c r="D1043" t="s">
        <v>9</v>
      </c>
      <c r="E1043">
        <v>540</v>
      </c>
      <c r="F1043">
        <v>32.880000000000003</v>
      </c>
      <c r="G1043" s="2"/>
    </row>
    <row r="1044" spans="1:7">
      <c r="A1044" t="s">
        <v>1053</v>
      </c>
      <c r="B1044">
        <v>467.75</v>
      </c>
      <c r="C1044">
        <v>0.53</v>
      </c>
      <c r="D1044" t="s">
        <v>9</v>
      </c>
      <c r="E1044">
        <v>540</v>
      </c>
      <c r="F1044">
        <v>32.880000000000003</v>
      </c>
      <c r="G1044" s="2"/>
    </row>
    <row r="1045" spans="1:7">
      <c r="A1045" t="s">
        <v>1054</v>
      </c>
      <c r="B1045">
        <v>468.63</v>
      </c>
      <c r="C1045">
        <v>0.55000000000000004</v>
      </c>
      <c r="D1045" t="s">
        <v>9</v>
      </c>
      <c r="E1045">
        <v>540</v>
      </c>
      <c r="F1045">
        <v>32.880000000000003</v>
      </c>
      <c r="G1045" s="2"/>
    </row>
    <row r="1046" spans="1:7">
      <c r="A1046" t="s">
        <v>1055</v>
      </c>
      <c r="B1046">
        <v>469.56</v>
      </c>
      <c r="C1046">
        <v>0.56999999999999995</v>
      </c>
      <c r="D1046" t="s">
        <v>9</v>
      </c>
      <c r="E1046">
        <v>540</v>
      </c>
      <c r="F1046">
        <v>32.880000000000003</v>
      </c>
      <c r="G1046" s="2"/>
    </row>
    <row r="1047" spans="1:7">
      <c r="A1047" t="s">
        <v>1056</v>
      </c>
      <c r="B1047">
        <v>470.5</v>
      </c>
      <c r="C1047">
        <v>0.59</v>
      </c>
      <c r="D1047" t="s">
        <v>9</v>
      </c>
      <c r="E1047">
        <v>540</v>
      </c>
      <c r="F1047">
        <v>32.880000000000003</v>
      </c>
      <c r="G1047" s="2"/>
    </row>
    <row r="1048" spans="1:7">
      <c r="A1048" t="s">
        <v>1057</v>
      </c>
      <c r="B1048">
        <v>471.45</v>
      </c>
      <c r="C1048">
        <v>6.78</v>
      </c>
      <c r="D1048" t="s">
        <v>9</v>
      </c>
      <c r="E1048">
        <v>540</v>
      </c>
      <c r="F1048">
        <v>32.880000000000003</v>
      </c>
      <c r="G1048" s="2"/>
    </row>
    <row r="1049" spans="1:7">
      <c r="A1049" t="s">
        <v>1058</v>
      </c>
      <c r="B1049">
        <v>345.72</v>
      </c>
      <c r="C1049">
        <v>9.83</v>
      </c>
      <c r="D1049" t="s">
        <v>9</v>
      </c>
      <c r="E1049">
        <v>540</v>
      </c>
      <c r="F1049">
        <v>32.880000000000003</v>
      </c>
      <c r="G1049" s="2"/>
    </row>
    <row r="1050" spans="1:7">
      <c r="A1050" t="s">
        <v>1059</v>
      </c>
      <c r="B1050">
        <v>362.61</v>
      </c>
      <c r="C1050">
        <v>7.13</v>
      </c>
      <c r="D1050" t="s">
        <v>9</v>
      </c>
      <c r="E1050">
        <v>540</v>
      </c>
      <c r="F1050">
        <v>32.880000000000003</v>
      </c>
      <c r="G1050" s="2"/>
    </row>
    <row r="1051" spans="1:7">
      <c r="A1051" t="s">
        <v>1060</v>
      </c>
      <c r="B1051">
        <v>374.83</v>
      </c>
      <c r="C1051">
        <v>7.13</v>
      </c>
      <c r="D1051" t="s">
        <v>9</v>
      </c>
      <c r="E1051">
        <v>540</v>
      </c>
      <c r="F1051">
        <v>32.880000000000003</v>
      </c>
      <c r="G1051" s="2"/>
    </row>
    <row r="1052" spans="1:7">
      <c r="A1052" t="s">
        <v>1061</v>
      </c>
      <c r="B1052">
        <v>387.19</v>
      </c>
      <c r="C1052">
        <v>6.82</v>
      </c>
      <c r="D1052" t="s">
        <v>9</v>
      </c>
      <c r="E1052">
        <v>540</v>
      </c>
      <c r="F1052">
        <v>32.880000000000003</v>
      </c>
      <c r="G1052" s="2"/>
    </row>
    <row r="1053" spans="1:7">
      <c r="A1053" t="s">
        <v>1062</v>
      </c>
      <c r="B1053">
        <v>398.97</v>
      </c>
      <c r="C1053">
        <v>3.36</v>
      </c>
      <c r="D1053" t="s">
        <v>9</v>
      </c>
      <c r="E1053">
        <v>540</v>
      </c>
      <c r="F1053">
        <v>32.880000000000003</v>
      </c>
      <c r="G1053" s="2"/>
    </row>
    <row r="1054" spans="1:7">
      <c r="A1054" t="s">
        <v>1063</v>
      </c>
      <c r="B1054">
        <v>404.81</v>
      </c>
      <c r="C1054">
        <v>2.84</v>
      </c>
      <c r="D1054" t="s">
        <v>9</v>
      </c>
      <c r="E1054">
        <v>540</v>
      </c>
      <c r="F1054">
        <v>32.880000000000003</v>
      </c>
      <c r="G1054" s="2"/>
    </row>
    <row r="1055" spans="1:7">
      <c r="A1055" t="s">
        <v>1064</v>
      </c>
      <c r="B1055">
        <v>409.64</v>
      </c>
      <c r="C1055">
        <v>2.78</v>
      </c>
      <c r="D1055" t="s">
        <v>9</v>
      </c>
      <c r="E1055">
        <v>540</v>
      </c>
      <c r="F1055">
        <v>32.880000000000003</v>
      </c>
      <c r="G1055" s="2"/>
    </row>
    <row r="1056" spans="1:7">
      <c r="A1056" t="s">
        <v>1065</v>
      </c>
      <c r="B1056">
        <v>414.43</v>
      </c>
      <c r="C1056">
        <v>0.56999999999999995</v>
      </c>
      <c r="D1056" t="s">
        <v>9</v>
      </c>
      <c r="E1056">
        <v>540</v>
      </c>
      <c r="F1056">
        <v>32.880000000000003</v>
      </c>
      <c r="G1056" s="2"/>
    </row>
    <row r="1057" spans="1:7">
      <c r="A1057" t="s">
        <v>1066</v>
      </c>
      <c r="B1057">
        <v>415.48</v>
      </c>
      <c r="C1057">
        <v>0.56999999999999995</v>
      </c>
      <c r="D1057" t="s">
        <v>9</v>
      </c>
      <c r="E1057">
        <v>540</v>
      </c>
      <c r="F1057">
        <v>32.880000000000003</v>
      </c>
      <c r="G1057" s="2"/>
    </row>
    <row r="1058" spans="1:7">
      <c r="A1058" t="s">
        <v>1067</v>
      </c>
      <c r="B1058">
        <v>416.51</v>
      </c>
      <c r="C1058">
        <v>0.56999999999999995</v>
      </c>
      <c r="D1058" t="s">
        <v>9</v>
      </c>
      <c r="E1058">
        <v>540</v>
      </c>
      <c r="F1058">
        <v>32.880000000000003</v>
      </c>
      <c r="G1058" s="2"/>
    </row>
    <row r="1059" spans="1:7">
      <c r="A1059" t="s">
        <v>1068</v>
      </c>
      <c r="B1059">
        <v>417.55</v>
      </c>
      <c r="C1059">
        <v>0.56999999999999995</v>
      </c>
      <c r="D1059" t="s">
        <v>9</v>
      </c>
      <c r="E1059">
        <v>540</v>
      </c>
      <c r="F1059">
        <v>32.880000000000003</v>
      </c>
      <c r="G1059" s="2"/>
    </row>
    <row r="1060" spans="1:7">
      <c r="A1060" t="s">
        <v>1069</v>
      </c>
      <c r="B1060">
        <v>418.61</v>
      </c>
      <c r="C1060">
        <v>0.56999999999999995</v>
      </c>
      <c r="D1060" t="s">
        <v>9</v>
      </c>
      <c r="E1060">
        <v>540</v>
      </c>
      <c r="F1060">
        <v>32.880000000000003</v>
      </c>
      <c r="G1060" s="2"/>
    </row>
    <row r="1061" spans="1:7">
      <c r="A1061" t="s">
        <v>1070</v>
      </c>
      <c r="B1061">
        <v>419.64</v>
      </c>
      <c r="C1061">
        <v>0.56999999999999995</v>
      </c>
      <c r="D1061" t="s">
        <v>9</v>
      </c>
      <c r="E1061">
        <v>540</v>
      </c>
      <c r="F1061">
        <v>32.880000000000003</v>
      </c>
      <c r="G1061" s="2"/>
    </row>
    <row r="1062" spans="1:7">
      <c r="A1062" t="s">
        <v>1071</v>
      </c>
      <c r="B1062">
        <v>420.83</v>
      </c>
      <c r="C1062">
        <v>0.57999999999999996</v>
      </c>
      <c r="D1062" t="s">
        <v>9</v>
      </c>
      <c r="E1062">
        <v>540</v>
      </c>
      <c r="F1062">
        <v>32.880000000000003</v>
      </c>
      <c r="G1062" s="2"/>
    </row>
    <row r="1063" spans="1:7">
      <c r="A1063" t="s">
        <v>1072</v>
      </c>
      <c r="B1063">
        <v>421.72</v>
      </c>
      <c r="C1063">
        <v>2.59</v>
      </c>
      <c r="D1063" t="s">
        <v>9</v>
      </c>
      <c r="E1063">
        <v>540</v>
      </c>
      <c r="F1063">
        <v>32.880000000000003</v>
      </c>
      <c r="G1063" s="2"/>
    </row>
    <row r="1064" spans="1:7">
      <c r="A1064" t="s">
        <v>1073</v>
      </c>
      <c r="B1064">
        <v>426.19</v>
      </c>
      <c r="C1064">
        <v>6.46</v>
      </c>
      <c r="D1064" t="s">
        <v>9</v>
      </c>
      <c r="E1064">
        <v>540</v>
      </c>
      <c r="F1064">
        <v>32.880000000000003</v>
      </c>
      <c r="G1064" s="2"/>
    </row>
    <row r="1065" spans="1:7">
      <c r="A1065" t="s">
        <v>1074</v>
      </c>
      <c r="B1065">
        <v>304.86</v>
      </c>
      <c r="C1065">
        <v>4.3600000000000003</v>
      </c>
      <c r="D1065" t="s">
        <v>9</v>
      </c>
      <c r="E1065">
        <v>540</v>
      </c>
      <c r="F1065">
        <v>32.880000000000003</v>
      </c>
      <c r="G1065" s="2"/>
    </row>
    <row r="1066" spans="1:7">
      <c r="A1066" t="s">
        <v>1075</v>
      </c>
      <c r="B1066">
        <v>312.39999999999998</v>
      </c>
      <c r="C1066">
        <v>2.29</v>
      </c>
      <c r="D1066" t="s">
        <v>9</v>
      </c>
      <c r="E1066">
        <v>540</v>
      </c>
      <c r="F1066">
        <v>32.880000000000003</v>
      </c>
      <c r="G1066" s="2"/>
    </row>
    <row r="1067" spans="1:7">
      <c r="A1067" t="s">
        <v>1076</v>
      </c>
      <c r="B1067">
        <v>316.41000000000003</v>
      </c>
      <c r="C1067">
        <v>0.63</v>
      </c>
      <c r="D1067" t="s">
        <v>9</v>
      </c>
      <c r="E1067">
        <v>540</v>
      </c>
      <c r="F1067">
        <v>32.880000000000003</v>
      </c>
      <c r="G1067" s="2"/>
    </row>
    <row r="1068" spans="1:7">
      <c r="A1068" t="s">
        <v>1077</v>
      </c>
      <c r="B1068">
        <v>317.54000000000002</v>
      </c>
      <c r="C1068">
        <v>1.1100000000000001</v>
      </c>
      <c r="D1068" t="s">
        <v>9</v>
      </c>
      <c r="E1068">
        <v>540</v>
      </c>
      <c r="F1068">
        <v>32.880000000000003</v>
      </c>
      <c r="G1068" s="2"/>
    </row>
    <row r="1069" spans="1:7">
      <c r="A1069" t="s">
        <v>1078</v>
      </c>
      <c r="B1069">
        <v>319.64</v>
      </c>
      <c r="C1069">
        <v>4.4400000000000004</v>
      </c>
      <c r="D1069" t="s">
        <v>9</v>
      </c>
      <c r="E1069">
        <v>540</v>
      </c>
      <c r="F1069">
        <v>32.880000000000003</v>
      </c>
      <c r="G1069" s="2"/>
    </row>
    <row r="1070" spans="1:7">
      <c r="A1070" t="s">
        <v>1079</v>
      </c>
      <c r="B1070">
        <v>327.24</v>
      </c>
      <c r="C1070">
        <v>1.44</v>
      </c>
      <c r="D1070" t="s">
        <v>9</v>
      </c>
      <c r="E1070">
        <v>540</v>
      </c>
      <c r="F1070">
        <v>32.880000000000003</v>
      </c>
      <c r="G1070" s="2"/>
    </row>
    <row r="1071" spans="1:7">
      <c r="A1071" t="s">
        <v>1080</v>
      </c>
      <c r="B1071">
        <v>329.76</v>
      </c>
      <c r="C1071">
        <v>0.82</v>
      </c>
      <c r="D1071" t="s">
        <v>9</v>
      </c>
      <c r="E1071">
        <v>540</v>
      </c>
      <c r="F1071">
        <v>32.880000000000003</v>
      </c>
      <c r="G1071" s="2"/>
    </row>
    <row r="1072" spans="1:7">
      <c r="A1072" t="s">
        <v>1081</v>
      </c>
      <c r="B1072">
        <v>331.21</v>
      </c>
      <c r="C1072">
        <v>0.57999999999999996</v>
      </c>
      <c r="D1072" t="s">
        <v>9</v>
      </c>
      <c r="E1072">
        <v>540</v>
      </c>
      <c r="F1072">
        <v>32.880000000000003</v>
      </c>
      <c r="G1072" s="2"/>
    </row>
    <row r="1073" spans="1:7">
      <c r="A1073" t="s">
        <v>1082</v>
      </c>
      <c r="B1073">
        <v>332.22</v>
      </c>
      <c r="C1073">
        <v>0.57999999999999996</v>
      </c>
      <c r="D1073" t="s">
        <v>9</v>
      </c>
      <c r="E1073">
        <v>540</v>
      </c>
      <c r="F1073">
        <v>32.880000000000003</v>
      </c>
      <c r="G1073" s="2"/>
    </row>
    <row r="1074" spans="1:7">
      <c r="A1074" t="s">
        <v>1083</v>
      </c>
      <c r="B1074">
        <v>333.22</v>
      </c>
      <c r="C1074">
        <v>0.57999999999999996</v>
      </c>
      <c r="D1074" t="s">
        <v>9</v>
      </c>
      <c r="E1074">
        <v>540</v>
      </c>
      <c r="F1074">
        <v>32.880000000000003</v>
      </c>
      <c r="G1074" s="2"/>
    </row>
    <row r="1075" spans="1:7">
      <c r="A1075" t="s">
        <v>1084</v>
      </c>
      <c r="B1075">
        <v>334.21</v>
      </c>
      <c r="C1075">
        <v>0.59</v>
      </c>
      <c r="D1075" t="s">
        <v>9</v>
      </c>
      <c r="E1075">
        <v>540</v>
      </c>
      <c r="F1075">
        <v>32.880000000000003</v>
      </c>
      <c r="G1075" s="2"/>
    </row>
    <row r="1076" spans="1:7">
      <c r="A1076" t="s">
        <v>1085</v>
      </c>
      <c r="B1076">
        <v>335.22</v>
      </c>
      <c r="C1076">
        <v>0.57999999999999996</v>
      </c>
      <c r="D1076" t="s">
        <v>9</v>
      </c>
      <c r="E1076">
        <v>540</v>
      </c>
      <c r="F1076">
        <v>32.880000000000003</v>
      </c>
      <c r="G1076" s="2"/>
    </row>
    <row r="1077" spans="1:7">
      <c r="A1077" t="s">
        <v>1086</v>
      </c>
      <c r="B1077">
        <v>336.23</v>
      </c>
      <c r="C1077">
        <v>0.59</v>
      </c>
      <c r="D1077" t="s">
        <v>9</v>
      </c>
      <c r="E1077">
        <v>540</v>
      </c>
      <c r="F1077">
        <v>32.880000000000003</v>
      </c>
      <c r="G1077" s="2"/>
    </row>
    <row r="1078" spans="1:7">
      <c r="A1078" t="s">
        <v>1087</v>
      </c>
      <c r="B1078">
        <v>337.22</v>
      </c>
      <c r="C1078">
        <v>0.57999999999999996</v>
      </c>
      <c r="D1078" t="s">
        <v>9</v>
      </c>
      <c r="E1078">
        <v>540</v>
      </c>
      <c r="F1078">
        <v>32.880000000000003</v>
      </c>
      <c r="G1078" s="2"/>
    </row>
    <row r="1079" spans="1:7">
      <c r="A1079" t="s">
        <v>1088</v>
      </c>
      <c r="B1079">
        <v>338.19</v>
      </c>
      <c r="C1079">
        <v>0.57999999999999996</v>
      </c>
      <c r="D1079" t="s">
        <v>9</v>
      </c>
      <c r="E1079">
        <v>540</v>
      </c>
      <c r="F1079">
        <v>32.880000000000003</v>
      </c>
      <c r="G1079" s="2"/>
    </row>
    <row r="1080" spans="1:7">
      <c r="A1080" t="s">
        <v>1089</v>
      </c>
      <c r="B1080">
        <v>339.21</v>
      </c>
      <c r="C1080">
        <v>0.57999999999999996</v>
      </c>
      <c r="D1080" t="s">
        <v>9</v>
      </c>
      <c r="E1080">
        <v>540</v>
      </c>
      <c r="F1080">
        <v>32.880000000000003</v>
      </c>
      <c r="G1080" s="2"/>
    </row>
    <row r="1081" spans="1:7">
      <c r="A1081" t="s">
        <v>1090</v>
      </c>
      <c r="B1081">
        <v>340.22</v>
      </c>
      <c r="C1081">
        <v>0.57999999999999996</v>
      </c>
      <c r="D1081" t="s">
        <v>9</v>
      </c>
      <c r="E1081">
        <v>540</v>
      </c>
      <c r="F1081">
        <v>32.880000000000003</v>
      </c>
      <c r="G1081" s="2"/>
    </row>
    <row r="1082" spans="1:7">
      <c r="A1082" t="s">
        <v>1091</v>
      </c>
      <c r="B1082">
        <v>341.21</v>
      </c>
      <c r="C1082">
        <v>0.59</v>
      </c>
      <c r="D1082" t="s">
        <v>9</v>
      </c>
      <c r="E1082">
        <v>540</v>
      </c>
      <c r="F1082">
        <v>32.880000000000003</v>
      </c>
      <c r="G1082" s="2"/>
    </row>
    <row r="1083" spans="1:7">
      <c r="A1083" t="s">
        <v>1092</v>
      </c>
      <c r="B1083">
        <v>342.19</v>
      </c>
      <c r="C1083">
        <v>0.59</v>
      </c>
      <c r="D1083" t="s">
        <v>9</v>
      </c>
      <c r="E1083">
        <v>540</v>
      </c>
      <c r="F1083">
        <v>32.880000000000003</v>
      </c>
      <c r="G1083" s="2"/>
    </row>
    <row r="1084" spans="1:7">
      <c r="A1084" t="s">
        <v>1093</v>
      </c>
      <c r="B1084">
        <v>343.18</v>
      </c>
      <c r="C1084">
        <v>0.59</v>
      </c>
      <c r="D1084" t="s">
        <v>9</v>
      </c>
      <c r="E1084">
        <v>540</v>
      </c>
      <c r="F1084">
        <v>32.880000000000003</v>
      </c>
      <c r="G1084" s="2"/>
    </row>
    <row r="1085" spans="1:7">
      <c r="A1085" t="s">
        <v>1094</v>
      </c>
      <c r="B1085">
        <v>344.19</v>
      </c>
      <c r="C1085">
        <v>0.59</v>
      </c>
      <c r="D1085" t="s">
        <v>9</v>
      </c>
      <c r="E1085">
        <v>540</v>
      </c>
      <c r="F1085">
        <v>32.880000000000003</v>
      </c>
      <c r="G1085" s="2"/>
    </row>
    <row r="1086" spans="1:7">
      <c r="A1086" t="s">
        <v>1095</v>
      </c>
      <c r="B1086">
        <v>345.16</v>
      </c>
      <c r="C1086">
        <v>0.59</v>
      </c>
      <c r="D1086" t="s">
        <v>9</v>
      </c>
      <c r="E1086">
        <v>540</v>
      </c>
      <c r="F1086">
        <v>32.880000000000003</v>
      </c>
      <c r="G1086" s="2"/>
    </row>
    <row r="1087" spans="1:7">
      <c r="A1087" t="s">
        <v>1096</v>
      </c>
      <c r="B1087">
        <v>346.23</v>
      </c>
      <c r="C1087">
        <v>0.6</v>
      </c>
      <c r="D1087" t="s">
        <v>9</v>
      </c>
      <c r="E1087">
        <v>540</v>
      </c>
      <c r="F1087">
        <v>32.880000000000003</v>
      </c>
      <c r="G1087" s="2"/>
    </row>
    <row r="1088" spans="1:7">
      <c r="A1088" t="s">
        <v>1097</v>
      </c>
      <c r="B1088">
        <v>347.33</v>
      </c>
      <c r="C1088">
        <v>0.6</v>
      </c>
      <c r="D1088" t="s">
        <v>9</v>
      </c>
      <c r="E1088">
        <v>540</v>
      </c>
      <c r="F1088">
        <v>32.880000000000003</v>
      </c>
      <c r="G1088" s="2"/>
    </row>
    <row r="1089" spans="1:7">
      <c r="A1089" t="s">
        <v>1098</v>
      </c>
      <c r="B1089">
        <v>348.54</v>
      </c>
      <c r="C1089">
        <v>0.6</v>
      </c>
      <c r="D1089" t="s">
        <v>9</v>
      </c>
      <c r="E1089">
        <v>540</v>
      </c>
      <c r="F1089">
        <v>32.880000000000003</v>
      </c>
      <c r="G1089" s="2"/>
    </row>
    <row r="1090" spans="1:7">
      <c r="A1090" t="s">
        <v>1099</v>
      </c>
      <c r="B1090">
        <v>349.69</v>
      </c>
      <c r="C1090">
        <v>0.84</v>
      </c>
      <c r="D1090" t="s">
        <v>9</v>
      </c>
      <c r="E1090">
        <v>540</v>
      </c>
      <c r="F1090">
        <v>32.880000000000003</v>
      </c>
      <c r="G1090" s="2"/>
    </row>
    <row r="1091" spans="1:7">
      <c r="A1091" t="s">
        <v>1100</v>
      </c>
      <c r="B1091">
        <v>351.42</v>
      </c>
      <c r="C1091">
        <v>3.38</v>
      </c>
      <c r="D1091" t="s">
        <v>9</v>
      </c>
      <c r="E1091">
        <v>540</v>
      </c>
      <c r="F1091">
        <v>32.880000000000003</v>
      </c>
      <c r="G1091" s="2"/>
    </row>
    <row r="1092" spans="1:7">
      <c r="A1092" t="s">
        <v>1101</v>
      </c>
      <c r="B1092">
        <v>357.32</v>
      </c>
      <c r="C1092">
        <v>3.4</v>
      </c>
      <c r="D1092" t="s">
        <v>9</v>
      </c>
      <c r="E1092">
        <v>540</v>
      </c>
      <c r="F1092">
        <v>32.880000000000003</v>
      </c>
      <c r="G1092" s="2"/>
    </row>
    <row r="1093" spans="1:7">
      <c r="A1093" t="s">
        <v>1102</v>
      </c>
      <c r="B1093">
        <v>363.21</v>
      </c>
      <c r="C1093">
        <v>3.4</v>
      </c>
      <c r="D1093" t="s">
        <v>9</v>
      </c>
      <c r="E1093">
        <v>540</v>
      </c>
      <c r="F1093">
        <v>32.880000000000003</v>
      </c>
      <c r="G1093" s="2"/>
    </row>
    <row r="1094" spans="1:7">
      <c r="A1094" t="s">
        <v>1103</v>
      </c>
      <c r="B1094">
        <v>369.1</v>
      </c>
      <c r="C1094">
        <v>3.39</v>
      </c>
      <c r="D1094" t="s">
        <v>9</v>
      </c>
      <c r="E1094">
        <v>540</v>
      </c>
      <c r="F1094">
        <v>32.880000000000003</v>
      </c>
      <c r="G1094" s="2"/>
    </row>
    <row r="1095" spans="1:7">
      <c r="A1095" t="s">
        <v>1104</v>
      </c>
      <c r="B1095">
        <v>374.98</v>
      </c>
      <c r="C1095">
        <v>3.82</v>
      </c>
      <c r="D1095" t="s">
        <v>9</v>
      </c>
      <c r="E1095">
        <v>540</v>
      </c>
      <c r="F1095">
        <v>32.880000000000003</v>
      </c>
      <c r="G1095" s="2"/>
    </row>
    <row r="1096" spans="1:7">
      <c r="A1096" t="s">
        <v>1105</v>
      </c>
      <c r="B1096">
        <v>381.81</v>
      </c>
      <c r="C1096">
        <v>6.43</v>
      </c>
      <c r="D1096" t="s">
        <v>9</v>
      </c>
      <c r="E1096">
        <v>540</v>
      </c>
      <c r="F1096">
        <v>32.880000000000003</v>
      </c>
      <c r="G1096" s="2"/>
    </row>
    <row r="1097" spans="1:7">
      <c r="A1097" t="s">
        <v>1106</v>
      </c>
      <c r="B1097">
        <v>253.91</v>
      </c>
      <c r="C1097">
        <v>3.77</v>
      </c>
      <c r="D1097" t="s">
        <v>9</v>
      </c>
      <c r="E1097">
        <v>540</v>
      </c>
      <c r="F1097">
        <v>32.880000000000003</v>
      </c>
      <c r="G1097" s="2"/>
    </row>
    <row r="1098" spans="1:7">
      <c r="A1098" t="s">
        <v>1107</v>
      </c>
      <c r="B1098">
        <v>260.38</v>
      </c>
      <c r="C1098">
        <v>4.26</v>
      </c>
      <c r="D1098" t="s">
        <v>9</v>
      </c>
      <c r="E1098">
        <v>540</v>
      </c>
      <c r="F1098">
        <v>32.880000000000003</v>
      </c>
      <c r="G1098" s="2"/>
    </row>
    <row r="1099" spans="1:7">
      <c r="A1099" t="s">
        <v>1108</v>
      </c>
      <c r="B1099">
        <v>267.7</v>
      </c>
      <c r="C1099">
        <v>3.43</v>
      </c>
      <c r="D1099" t="s">
        <v>9</v>
      </c>
      <c r="E1099">
        <v>540</v>
      </c>
      <c r="F1099">
        <v>32.880000000000003</v>
      </c>
      <c r="G1099" s="2"/>
    </row>
    <row r="1100" spans="1:7">
      <c r="A1100" t="s">
        <v>1109</v>
      </c>
      <c r="B1100">
        <v>273.58999999999997</v>
      </c>
      <c r="C1100">
        <v>3.42</v>
      </c>
      <c r="D1100" t="s">
        <v>9</v>
      </c>
      <c r="E1100">
        <v>540</v>
      </c>
      <c r="F1100">
        <v>32.880000000000003</v>
      </c>
      <c r="G1100" s="2"/>
    </row>
    <row r="1101" spans="1:7">
      <c r="A1101" t="s">
        <v>1110</v>
      </c>
      <c r="B1101">
        <v>279.49</v>
      </c>
      <c r="C1101">
        <v>4.32</v>
      </c>
      <c r="D1101" t="s">
        <v>9</v>
      </c>
      <c r="E1101">
        <v>540</v>
      </c>
      <c r="F1101">
        <v>32.880000000000003</v>
      </c>
      <c r="G1101" s="2"/>
    </row>
    <row r="1102" spans="1:7">
      <c r="A1102" t="s">
        <v>1111</v>
      </c>
      <c r="B1102">
        <v>286.97000000000003</v>
      </c>
      <c r="C1102">
        <v>3.42</v>
      </c>
      <c r="D1102" t="s">
        <v>9</v>
      </c>
      <c r="E1102">
        <v>540</v>
      </c>
      <c r="F1102">
        <v>32.880000000000003</v>
      </c>
      <c r="G1102" s="2"/>
    </row>
    <row r="1103" spans="1:7">
      <c r="A1103" t="s">
        <v>1112</v>
      </c>
      <c r="B1103">
        <v>292.83</v>
      </c>
      <c r="C1103">
        <v>3.41</v>
      </c>
      <c r="D1103" t="s">
        <v>9</v>
      </c>
      <c r="E1103">
        <v>540</v>
      </c>
      <c r="F1103">
        <v>32.880000000000003</v>
      </c>
      <c r="G1103" s="2"/>
    </row>
    <row r="1104" spans="1:7">
      <c r="A1104" t="s">
        <v>1113</v>
      </c>
      <c r="B1104">
        <v>298.72000000000003</v>
      </c>
      <c r="C1104">
        <v>3.42</v>
      </c>
      <c r="D1104" t="s">
        <v>9</v>
      </c>
      <c r="E1104">
        <v>540</v>
      </c>
      <c r="F1104">
        <v>32.880000000000003</v>
      </c>
      <c r="G1104" s="2"/>
    </row>
    <row r="1105" spans="1:7">
      <c r="A1105" t="s">
        <v>1114</v>
      </c>
      <c r="B1105">
        <v>304.61</v>
      </c>
      <c r="C1105">
        <v>3.41</v>
      </c>
      <c r="D1105" t="s">
        <v>9</v>
      </c>
      <c r="E1105">
        <v>540</v>
      </c>
      <c r="F1105">
        <v>32.880000000000003</v>
      </c>
      <c r="G1105" s="2"/>
    </row>
    <row r="1106" spans="1:7">
      <c r="A1106" t="s">
        <v>1115</v>
      </c>
      <c r="B1106">
        <v>310.49</v>
      </c>
      <c r="C1106">
        <v>3.41</v>
      </c>
      <c r="D1106" t="s">
        <v>9</v>
      </c>
      <c r="E1106">
        <v>540</v>
      </c>
      <c r="F1106">
        <v>32.880000000000003</v>
      </c>
      <c r="G1106" s="2"/>
    </row>
    <row r="1107" spans="1:7">
      <c r="A1107" t="s">
        <v>1116</v>
      </c>
      <c r="B1107">
        <v>316.38</v>
      </c>
      <c r="C1107">
        <v>3.41</v>
      </c>
      <c r="D1107" t="s">
        <v>9</v>
      </c>
      <c r="E1107">
        <v>540</v>
      </c>
      <c r="F1107">
        <v>32.880000000000003</v>
      </c>
      <c r="G1107" s="2"/>
    </row>
    <row r="1108" spans="1:7">
      <c r="A1108" t="s">
        <v>1117</v>
      </c>
      <c r="B1108">
        <v>322.24</v>
      </c>
      <c r="C1108">
        <v>3.41</v>
      </c>
      <c r="D1108" t="s">
        <v>9</v>
      </c>
      <c r="E1108">
        <v>540</v>
      </c>
      <c r="F1108">
        <v>32.880000000000003</v>
      </c>
      <c r="G1108" s="2"/>
    </row>
    <row r="1109" spans="1:7">
      <c r="A1109" t="s">
        <v>1118</v>
      </c>
      <c r="B1109">
        <v>328.14</v>
      </c>
      <c r="C1109">
        <v>3.83</v>
      </c>
      <c r="D1109" t="s">
        <v>9</v>
      </c>
      <c r="E1109">
        <v>540</v>
      </c>
      <c r="F1109">
        <v>32.880000000000003</v>
      </c>
      <c r="G1109" s="2"/>
    </row>
    <row r="1110" spans="1:7">
      <c r="A1110" t="s">
        <v>1119</v>
      </c>
      <c r="B1110">
        <v>335</v>
      </c>
      <c r="C1110">
        <v>6.48</v>
      </c>
      <c r="D1110" t="s">
        <v>9</v>
      </c>
      <c r="E1110">
        <v>540</v>
      </c>
      <c r="F1110">
        <v>32.880000000000003</v>
      </c>
      <c r="G1110" s="2"/>
    </row>
    <row r="1111" spans="1:7">
      <c r="A1111" t="s">
        <v>1120</v>
      </c>
      <c r="B1111">
        <v>220.24</v>
      </c>
      <c r="C1111">
        <v>3.45</v>
      </c>
      <c r="D1111" t="s">
        <v>9</v>
      </c>
      <c r="E1111">
        <v>540</v>
      </c>
      <c r="F1111">
        <v>32.880000000000003</v>
      </c>
      <c r="G1111" s="2"/>
    </row>
    <row r="1112" spans="1:7">
      <c r="A1112" t="s">
        <v>1121</v>
      </c>
      <c r="B1112">
        <v>226.17</v>
      </c>
      <c r="C1112">
        <v>3.44</v>
      </c>
      <c r="D1112" t="s">
        <v>9</v>
      </c>
      <c r="E1112">
        <v>540</v>
      </c>
      <c r="F1112">
        <v>32.880000000000003</v>
      </c>
      <c r="G1112" s="2"/>
    </row>
    <row r="1113" spans="1:7">
      <c r="A1113" t="s">
        <v>1122</v>
      </c>
      <c r="B1113">
        <v>232.08</v>
      </c>
      <c r="C1113">
        <v>3.44</v>
      </c>
      <c r="D1113" t="s">
        <v>9</v>
      </c>
      <c r="E1113">
        <v>540</v>
      </c>
      <c r="F1113">
        <v>32.880000000000003</v>
      </c>
      <c r="G1113" s="2"/>
    </row>
    <row r="1114" spans="1:7">
      <c r="A1114" t="s">
        <v>1123</v>
      </c>
      <c r="B1114">
        <v>237.99</v>
      </c>
      <c r="C1114">
        <v>3.44</v>
      </c>
      <c r="D1114" t="s">
        <v>9</v>
      </c>
      <c r="E1114">
        <v>540</v>
      </c>
      <c r="F1114">
        <v>32.880000000000003</v>
      </c>
      <c r="G1114" s="2"/>
    </row>
    <row r="1115" spans="1:7">
      <c r="A1115" t="s">
        <v>1124</v>
      </c>
      <c r="B1115">
        <v>243.92</v>
      </c>
      <c r="C1115">
        <v>3.44</v>
      </c>
      <c r="D1115" t="s">
        <v>9</v>
      </c>
      <c r="E1115">
        <v>540</v>
      </c>
      <c r="F1115">
        <v>32.880000000000003</v>
      </c>
      <c r="G1115" s="2"/>
    </row>
    <row r="1116" spans="1:7">
      <c r="A1116" t="s">
        <v>1125</v>
      </c>
      <c r="B1116">
        <v>249.83</v>
      </c>
      <c r="C1116">
        <v>3.44</v>
      </c>
      <c r="D1116" t="s">
        <v>9</v>
      </c>
      <c r="E1116">
        <v>540</v>
      </c>
      <c r="F1116">
        <v>32.880000000000003</v>
      </c>
      <c r="G1116" s="2"/>
    </row>
    <row r="1117" spans="1:7">
      <c r="A1117" t="s">
        <v>1126</v>
      </c>
      <c r="B1117">
        <v>255.76</v>
      </c>
      <c r="C1117">
        <v>3.44</v>
      </c>
      <c r="D1117" t="s">
        <v>9</v>
      </c>
      <c r="E1117">
        <v>540</v>
      </c>
      <c r="F1117">
        <v>32.880000000000003</v>
      </c>
      <c r="G1117" s="2"/>
    </row>
    <row r="1118" spans="1:7">
      <c r="A1118" t="s">
        <v>1127</v>
      </c>
      <c r="B1118">
        <v>261.69</v>
      </c>
      <c r="C1118">
        <v>3.44</v>
      </c>
      <c r="D1118" t="s">
        <v>9</v>
      </c>
      <c r="E1118">
        <v>540</v>
      </c>
      <c r="F1118">
        <v>32.880000000000003</v>
      </c>
      <c r="G1118" s="2"/>
    </row>
    <row r="1119" spans="1:7">
      <c r="A1119" t="s">
        <v>1128</v>
      </c>
      <c r="B1119">
        <v>267.61</v>
      </c>
      <c r="C1119">
        <v>3.44</v>
      </c>
      <c r="D1119" t="s">
        <v>9</v>
      </c>
      <c r="E1119">
        <v>540</v>
      </c>
      <c r="F1119">
        <v>32.880000000000003</v>
      </c>
      <c r="G1119" s="2"/>
    </row>
    <row r="1120" spans="1:7">
      <c r="A1120" t="s">
        <v>1129</v>
      </c>
      <c r="B1120">
        <v>273.55</v>
      </c>
      <c r="C1120">
        <v>3.44</v>
      </c>
      <c r="D1120" t="s">
        <v>9</v>
      </c>
      <c r="E1120">
        <v>540</v>
      </c>
      <c r="F1120">
        <v>32.880000000000003</v>
      </c>
      <c r="G1120" s="2"/>
    </row>
    <row r="1121" spans="1:7">
      <c r="A1121" t="s">
        <v>1130</v>
      </c>
      <c r="B1121">
        <v>279.45999999999998</v>
      </c>
      <c r="C1121">
        <v>2.64</v>
      </c>
      <c r="D1121" t="s">
        <v>9</v>
      </c>
      <c r="E1121">
        <v>540</v>
      </c>
      <c r="F1121">
        <v>32.880000000000003</v>
      </c>
      <c r="G1121" s="2"/>
    </row>
    <row r="1122" spans="1:7">
      <c r="A1122" t="s">
        <v>1131</v>
      </c>
      <c r="B1122">
        <v>283.70999999999998</v>
      </c>
      <c r="C1122">
        <v>0.36</v>
      </c>
      <c r="D1122" t="s">
        <v>9</v>
      </c>
      <c r="E1122">
        <v>540</v>
      </c>
      <c r="F1122">
        <v>32.880000000000003</v>
      </c>
      <c r="G1122" s="2"/>
    </row>
    <row r="1123" spans="1:7">
      <c r="A1123" t="s">
        <v>1132</v>
      </c>
      <c r="B1123">
        <v>284.37</v>
      </c>
      <c r="C1123">
        <v>0.36</v>
      </c>
      <c r="D1123" t="s">
        <v>9</v>
      </c>
      <c r="E1123">
        <v>540</v>
      </c>
      <c r="F1123">
        <v>32.880000000000003</v>
      </c>
      <c r="G1123" s="2"/>
    </row>
    <row r="1124" spans="1:7">
      <c r="A1124" t="s">
        <v>1133</v>
      </c>
      <c r="B1124">
        <v>285.02</v>
      </c>
      <c r="C1124">
        <v>0.36</v>
      </c>
      <c r="D1124" t="s">
        <v>9</v>
      </c>
      <c r="E1124">
        <v>540</v>
      </c>
      <c r="F1124">
        <v>32.880000000000003</v>
      </c>
      <c r="G1124" s="2"/>
    </row>
    <row r="1125" spans="1:7">
      <c r="A1125" t="s">
        <v>1134</v>
      </c>
      <c r="B1125">
        <v>285.7</v>
      </c>
      <c r="C1125">
        <v>0.36</v>
      </c>
      <c r="D1125" t="s">
        <v>9</v>
      </c>
      <c r="E1125">
        <v>540</v>
      </c>
      <c r="F1125">
        <v>32.880000000000003</v>
      </c>
      <c r="G1125" s="2"/>
    </row>
    <row r="1126" spans="1:7">
      <c r="A1126" t="s">
        <v>1135</v>
      </c>
      <c r="B1126">
        <v>286.39</v>
      </c>
      <c r="C1126">
        <v>0.36</v>
      </c>
      <c r="D1126" t="s">
        <v>9</v>
      </c>
      <c r="E1126">
        <v>540</v>
      </c>
      <c r="F1126">
        <v>32.880000000000003</v>
      </c>
      <c r="G1126" s="2"/>
    </row>
    <row r="1127" spans="1:7">
      <c r="A1127" t="s">
        <v>1136</v>
      </c>
      <c r="B1127">
        <v>287.05</v>
      </c>
      <c r="C1127">
        <v>0.36</v>
      </c>
      <c r="D1127" t="s">
        <v>9</v>
      </c>
      <c r="E1127">
        <v>540</v>
      </c>
      <c r="F1127">
        <v>32.880000000000003</v>
      </c>
      <c r="G1127" s="2"/>
    </row>
    <row r="1128" spans="1:7">
      <c r="A1128" t="s">
        <v>1137</v>
      </c>
      <c r="B1128">
        <v>287.73</v>
      </c>
      <c r="C1128">
        <v>0.36</v>
      </c>
      <c r="D1128" t="s">
        <v>9</v>
      </c>
      <c r="E1128">
        <v>540</v>
      </c>
      <c r="F1128">
        <v>32.880000000000003</v>
      </c>
      <c r="G1128" s="2"/>
    </row>
    <row r="1129" spans="1:7">
      <c r="A1129" t="s">
        <v>1138</v>
      </c>
      <c r="B1129">
        <v>288.39999999999998</v>
      </c>
      <c r="C1129">
        <v>0.36</v>
      </c>
      <c r="D1129" t="s">
        <v>9</v>
      </c>
      <c r="E1129">
        <v>540</v>
      </c>
      <c r="F1129">
        <v>32.880000000000003</v>
      </c>
      <c r="G1129" s="2"/>
    </row>
    <row r="1130" spans="1:7">
      <c r="A1130" t="s">
        <v>1139</v>
      </c>
      <c r="B1130">
        <v>289.06</v>
      </c>
      <c r="C1130">
        <v>0.36</v>
      </c>
      <c r="D1130" t="s">
        <v>9</v>
      </c>
      <c r="E1130">
        <v>540</v>
      </c>
      <c r="F1130">
        <v>32.880000000000003</v>
      </c>
      <c r="G1130" s="2"/>
    </row>
    <row r="1131" spans="1:7">
      <c r="A1131" t="s">
        <v>1140</v>
      </c>
      <c r="B1131">
        <v>289.74</v>
      </c>
      <c r="C1131">
        <v>0.36</v>
      </c>
      <c r="D1131" t="s">
        <v>9</v>
      </c>
      <c r="E1131">
        <v>540</v>
      </c>
      <c r="F1131">
        <v>32.880000000000003</v>
      </c>
      <c r="G1131" s="2"/>
    </row>
    <row r="1132" spans="1:7">
      <c r="A1132" t="s">
        <v>1141</v>
      </c>
      <c r="B1132">
        <v>290.41000000000003</v>
      </c>
      <c r="C1132">
        <v>0.36</v>
      </c>
      <c r="D1132" t="s">
        <v>9</v>
      </c>
      <c r="E1132">
        <v>540</v>
      </c>
      <c r="F1132">
        <v>32.880000000000003</v>
      </c>
      <c r="G1132" s="2"/>
    </row>
    <row r="1133" spans="1:7">
      <c r="A1133" t="s">
        <v>1142</v>
      </c>
      <c r="B1133">
        <v>291.08999999999997</v>
      </c>
      <c r="C1133">
        <v>0.36</v>
      </c>
      <c r="D1133" t="s">
        <v>9</v>
      </c>
      <c r="E1133">
        <v>540</v>
      </c>
      <c r="F1133">
        <v>32.880000000000003</v>
      </c>
      <c r="G1133" s="2"/>
    </row>
    <row r="1134" spans="1:7">
      <c r="A1134" t="s">
        <v>1143</v>
      </c>
      <c r="B1134">
        <v>291.77999999999997</v>
      </c>
      <c r="C1134">
        <v>0.36</v>
      </c>
      <c r="D1134" t="s">
        <v>9</v>
      </c>
      <c r="E1134">
        <v>540</v>
      </c>
      <c r="F1134">
        <v>32.880000000000003</v>
      </c>
      <c r="G1134" s="2"/>
    </row>
    <row r="1135" spans="1:7">
      <c r="A1135" t="s">
        <v>1144</v>
      </c>
      <c r="B1135">
        <v>292.43</v>
      </c>
      <c r="C1135">
        <v>0.36</v>
      </c>
      <c r="D1135" t="s">
        <v>9</v>
      </c>
      <c r="E1135">
        <v>540</v>
      </c>
      <c r="F1135">
        <v>32.880000000000003</v>
      </c>
      <c r="G1135" s="2"/>
    </row>
    <row r="1136" spans="1:7">
      <c r="A1136" t="s">
        <v>1145</v>
      </c>
      <c r="B1136">
        <v>293.11</v>
      </c>
      <c r="C1136">
        <v>0.36</v>
      </c>
      <c r="D1136" t="s">
        <v>9</v>
      </c>
      <c r="E1136">
        <v>540</v>
      </c>
      <c r="F1136">
        <v>32.880000000000003</v>
      </c>
      <c r="G1136" s="2"/>
    </row>
    <row r="1137" spans="1:7">
      <c r="A1137" t="s">
        <v>1146</v>
      </c>
      <c r="B1137">
        <v>293.79000000000002</v>
      </c>
      <c r="C1137">
        <v>0.36</v>
      </c>
      <c r="D1137" t="s">
        <v>9</v>
      </c>
      <c r="E1137">
        <v>540</v>
      </c>
      <c r="F1137">
        <v>32.880000000000003</v>
      </c>
      <c r="G1137" s="2"/>
    </row>
    <row r="1138" spans="1:7">
      <c r="A1138" t="s">
        <v>1147</v>
      </c>
      <c r="B1138">
        <v>294.43</v>
      </c>
      <c r="C1138">
        <v>0.36</v>
      </c>
      <c r="D1138" t="s">
        <v>9</v>
      </c>
      <c r="E1138">
        <v>540</v>
      </c>
      <c r="F1138">
        <v>32.880000000000003</v>
      </c>
      <c r="G1138" s="2"/>
    </row>
    <row r="1139" spans="1:7">
      <c r="A1139" t="s">
        <v>1148</v>
      </c>
      <c r="B1139">
        <v>295.08</v>
      </c>
      <c r="C1139">
        <v>0.36</v>
      </c>
      <c r="D1139" t="s">
        <v>9</v>
      </c>
      <c r="E1139">
        <v>540</v>
      </c>
      <c r="F1139">
        <v>32.880000000000003</v>
      </c>
      <c r="G1139" s="2"/>
    </row>
    <row r="1140" spans="1:7">
      <c r="A1140" t="s">
        <v>1149</v>
      </c>
      <c r="B1140">
        <v>295.72000000000003</v>
      </c>
      <c r="C1140">
        <v>3.23</v>
      </c>
      <c r="D1140" t="s">
        <v>9</v>
      </c>
      <c r="E1140">
        <v>540</v>
      </c>
      <c r="F1140">
        <v>32.880000000000003</v>
      </c>
      <c r="G1140" s="2"/>
    </row>
    <row r="1141" spans="1:7">
      <c r="A1141" t="s">
        <v>1150</v>
      </c>
      <c r="B1141">
        <v>301.54000000000002</v>
      </c>
      <c r="C1141">
        <v>3.43</v>
      </c>
      <c r="D1141" t="s">
        <v>9</v>
      </c>
      <c r="E1141">
        <v>540</v>
      </c>
      <c r="F1141">
        <v>32.880000000000003</v>
      </c>
      <c r="G1141" s="2"/>
    </row>
    <row r="1142" spans="1:7">
      <c r="A1142" t="s">
        <v>1151</v>
      </c>
      <c r="B1142">
        <v>307.52</v>
      </c>
      <c r="C1142">
        <v>3.43</v>
      </c>
      <c r="D1142" t="s">
        <v>9</v>
      </c>
      <c r="E1142">
        <v>540</v>
      </c>
      <c r="F1142">
        <v>32.880000000000003</v>
      </c>
      <c r="G1142" s="2"/>
    </row>
    <row r="1143" spans="1:7">
      <c r="A1143" t="s">
        <v>1152</v>
      </c>
      <c r="B1143">
        <v>313.37</v>
      </c>
      <c r="C1143">
        <v>3.42</v>
      </c>
      <c r="D1143" t="s">
        <v>9</v>
      </c>
      <c r="E1143">
        <v>540</v>
      </c>
      <c r="F1143">
        <v>32.880000000000003</v>
      </c>
      <c r="G1143" s="2"/>
    </row>
    <row r="1144" spans="1:7">
      <c r="A1144" t="s">
        <v>1153</v>
      </c>
      <c r="B1144">
        <v>319.43</v>
      </c>
      <c r="C1144">
        <v>3.42</v>
      </c>
      <c r="D1144" t="s">
        <v>9</v>
      </c>
      <c r="E1144">
        <v>540</v>
      </c>
      <c r="F1144">
        <v>32.880000000000003</v>
      </c>
      <c r="G1144" s="2"/>
    </row>
    <row r="1145" spans="1:7">
      <c r="A1145" t="s">
        <v>1154</v>
      </c>
      <c r="B1145">
        <v>325.38</v>
      </c>
      <c r="C1145">
        <v>1.25</v>
      </c>
      <c r="D1145" t="s">
        <v>9</v>
      </c>
      <c r="E1145">
        <v>540</v>
      </c>
      <c r="F1145">
        <v>32.880000000000003</v>
      </c>
      <c r="G1145" s="2"/>
    </row>
    <row r="1146" spans="1:7">
      <c r="A1146" t="s">
        <v>1155</v>
      </c>
      <c r="B1146">
        <v>327.52999999999997</v>
      </c>
      <c r="C1146">
        <v>0.36</v>
      </c>
      <c r="D1146" t="s">
        <v>9</v>
      </c>
      <c r="E1146">
        <v>540</v>
      </c>
      <c r="F1146">
        <v>32.880000000000003</v>
      </c>
      <c r="G1146" s="2"/>
    </row>
    <row r="1147" spans="1:7">
      <c r="A1147" t="s">
        <v>1156</v>
      </c>
      <c r="B1147">
        <v>328.01</v>
      </c>
      <c r="C1147">
        <v>0.36</v>
      </c>
      <c r="D1147" t="s">
        <v>9</v>
      </c>
      <c r="E1147">
        <v>540</v>
      </c>
      <c r="F1147">
        <v>32.880000000000003</v>
      </c>
      <c r="G1147" s="2"/>
    </row>
    <row r="1148" spans="1:7">
      <c r="A1148" t="s">
        <v>1157</v>
      </c>
      <c r="B1148">
        <v>328.69</v>
      </c>
      <c r="C1148">
        <v>0.36</v>
      </c>
      <c r="D1148" t="s">
        <v>9</v>
      </c>
      <c r="E1148">
        <v>540</v>
      </c>
      <c r="F1148">
        <v>32.880000000000003</v>
      </c>
      <c r="G1148" s="2"/>
    </row>
    <row r="1149" spans="1:7">
      <c r="A1149" t="s">
        <v>1158</v>
      </c>
      <c r="B1149">
        <v>329.33</v>
      </c>
      <c r="C1149">
        <v>0.36</v>
      </c>
      <c r="D1149" t="s">
        <v>9</v>
      </c>
      <c r="E1149">
        <v>540</v>
      </c>
      <c r="F1149">
        <v>32.880000000000003</v>
      </c>
      <c r="G1149" s="2"/>
    </row>
    <row r="1150" spans="1:7">
      <c r="A1150" t="s">
        <v>1159</v>
      </c>
      <c r="B1150">
        <v>330.02</v>
      </c>
      <c r="C1150">
        <v>0.36</v>
      </c>
      <c r="D1150" t="s">
        <v>9</v>
      </c>
      <c r="E1150">
        <v>540</v>
      </c>
      <c r="F1150">
        <v>32.880000000000003</v>
      </c>
      <c r="G1150" s="2"/>
    </row>
    <row r="1151" spans="1:7">
      <c r="A1151" t="s">
        <v>1160</v>
      </c>
      <c r="B1151">
        <v>330.69</v>
      </c>
      <c r="C1151">
        <v>0.36</v>
      </c>
      <c r="D1151" t="s">
        <v>9</v>
      </c>
      <c r="E1151">
        <v>540</v>
      </c>
      <c r="F1151">
        <v>32.880000000000003</v>
      </c>
      <c r="G1151" s="2"/>
    </row>
    <row r="1152" spans="1:7">
      <c r="A1152" t="s">
        <v>1161</v>
      </c>
      <c r="B1152">
        <v>331.36</v>
      </c>
      <c r="C1152">
        <v>0.36</v>
      </c>
      <c r="D1152" t="s">
        <v>9</v>
      </c>
      <c r="E1152">
        <v>540</v>
      </c>
      <c r="F1152">
        <v>32.880000000000003</v>
      </c>
      <c r="G1152" s="2"/>
    </row>
    <row r="1153" spans="1:7">
      <c r="A1153" t="s">
        <v>1162</v>
      </c>
      <c r="B1153">
        <v>332.02</v>
      </c>
      <c r="C1153">
        <v>0.36</v>
      </c>
      <c r="D1153" t="s">
        <v>9</v>
      </c>
      <c r="E1153">
        <v>540</v>
      </c>
      <c r="F1153">
        <v>32.880000000000003</v>
      </c>
      <c r="G1153" s="2"/>
    </row>
    <row r="1154" spans="1:7">
      <c r="A1154" t="s">
        <v>1163</v>
      </c>
      <c r="B1154">
        <v>332.72</v>
      </c>
      <c r="C1154">
        <v>0.36</v>
      </c>
      <c r="D1154" t="s">
        <v>9</v>
      </c>
      <c r="E1154">
        <v>540</v>
      </c>
      <c r="F1154">
        <v>32.880000000000003</v>
      </c>
      <c r="G1154" s="2"/>
    </row>
    <row r="1155" spans="1:7">
      <c r="A1155" t="s">
        <v>1164</v>
      </c>
      <c r="B1155">
        <v>333.34</v>
      </c>
      <c r="C1155">
        <v>0.36</v>
      </c>
      <c r="D1155" t="s">
        <v>9</v>
      </c>
      <c r="E1155">
        <v>540</v>
      </c>
      <c r="F1155">
        <v>32.880000000000003</v>
      </c>
      <c r="G1155" s="2"/>
    </row>
    <row r="1156" spans="1:7">
      <c r="A1156" t="s">
        <v>1165</v>
      </c>
      <c r="B1156">
        <v>333.98</v>
      </c>
      <c r="C1156">
        <v>0.36</v>
      </c>
      <c r="D1156" t="s">
        <v>9</v>
      </c>
      <c r="E1156">
        <v>540</v>
      </c>
      <c r="F1156">
        <v>32.880000000000003</v>
      </c>
      <c r="G1156" s="2"/>
    </row>
    <row r="1157" spans="1:7">
      <c r="A1157" t="s">
        <v>1166</v>
      </c>
      <c r="B1157">
        <v>334.62</v>
      </c>
      <c r="C1157">
        <v>0.45</v>
      </c>
      <c r="D1157" t="s">
        <v>9</v>
      </c>
      <c r="E1157">
        <v>540</v>
      </c>
      <c r="F1157">
        <v>32.880000000000003</v>
      </c>
      <c r="G1157" s="2"/>
    </row>
    <row r="1158" spans="1:7">
      <c r="A1158" t="s">
        <v>1167</v>
      </c>
      <c r="B1158">
        <v>335.43</v>
      </c>
      <c r="C1158">
        <v>0.55000000000000004</v>
      </c>
      <c r="D1158" t="s">
        <v>9</v>
      </c>
      <c r="E1158">
        <v>540</v>
      </c>
      <c r="F1158">
        <v>32.880000000000003</v>
      </c>
      <c r="G1158" s="2"/>
    </row>
    <row r="1159" spans="1:7">
      <c r="A1159" t="s">
        <v>1168</v>
      </c>
      <c r="B1159">
        <v>336.43</v>
      </c>
      <c r="C1159">
        <v>1.02</v>
      </c>
      <c r="D1159" t="s">
        <v>9</v>
      </c>
      <c r="E1159">
        <v>540</v>
      </c>
      <c r="F1159">
        <v>32.880000000000003</v>
      </c>
      <c r="G1159" s="2"/>
    </row>
    <row r="1160" spans="1:7">
      <c r="A1160" t="s">
        <v>1169</v>
      </c>
      <c r="B1160">
        <v>338.22</v>
      </c>
      <c r="C1160">
        <v>1.07</v>
      </c>
      <c r="D1160" t="s">
        <v>9</v>
      </c>
      <c r="E1160">
        <v>540</v>
      </c>
      <c r="F1160">
        <v>32.880000000000003</v>
      </c>
      <c r="G1160" s="2"/>
    </row>
    <row r="1161" spans="1:7">
      <c r="A1161" t="s">
        <v>1170</v>
      </c>
      <c r="B1161">
        <v>340.14</v>
      </c>
      <c r="C1161">
        <v>1.08</v>
      </c>
      <c r="D1161" t="s">
        <v>9</v>
      </c>
      <c r="E1161">
        <v>540</v>
      </c>
      <c r="F1161">
        <v>32.880000000000003</v>
      </c>
      <c r="G1161" s="2"/>
    </row>
    <row r="1162" spans="1:7">
      <c r="A1162" t="s">
        <v>1171</v>
      </c>
      <c r="B1162">
        <v>342.02</v>
      </c>
      <c r="C1162">
        <v>1.08</v>
      </c>
      <c r="D1162" t="s">
        <v>9</v>
      </c>
      <c r="E1162">
        <v>540</v>
      </c>
      <c r="F1162">
        <v>32.880000000000003</v>
      </c>
      <c r="G1162" s="2"/>
    </row>
    <row r="1163" spans="1:7">
      <c r="A1163" t="s">
        <v>1172</v>
      </c>
      <c r="B1163">
        <v>343.91</v>
      </c>
      <c r="C1163">
        <v>1.07</v>
      </c>
      <c r="D1163" t="s">
        <v>9</v>
      </c>
      <c r="E1163">
        <v>540</v>
      </c>
      <c r="F1163">
        <v>32.880000000000003</v>
      </c>
      <c r="G1163" s="2"/>
    </row>
    <row r="1164" spans="1:7">
      <c r="A1164" t="s">
        <v>1173</v>
      </c>
      <c r="B1164">
        <v>345.8</v>
      </c>
      <c r="C1164">
        <v>1.07</v>
      </c>
      <c r="D1164" t="s">
        <v>9</v>
      </c>
      <c r="E1164">
        <v>540</v>
      </c>
      <c r="F1164">
        <v>32.880000000000003</v>
      </c>
      <c r="G1164" s="2"/>
    </row>
    <row r="1165" spans="1:7">
      <c r="A1165" t="s">
        <v>1174</v>
      </c>
      <c r="B1165">
        <v>347.67</v>
      </c>
      <c r="C1165">
        <v>1.08</v>
      </c>
      <c r="D1165" t="s">
        <v>9</v>
      </c>
      <c r="E1165">
        <v>540</v>
      </c>
      <c r="F1165">
        <v>32.880000000000003</v>
      </c>
      <c r="G1165" s="2"/>
    </row>
    <row r="1166" spans="1:7">
      <c r="A1166" t="s">
        <v>1175</v>
      </c>
      <c r="B1166">
        <v>349.56</v>
      </c>
      <c r="C1166">
        <v>0.78</v>
      </c>
      <c r="D1166" t="s">
        <v>9</v>
      </c>
      <c r="E1166">
        <v>540</v>
      </c>
      <c r="F1166">
        <v>32.880000000000003</v>
      </c>
      <c r="G1166" s="2"/>
    </row>
    <row r="1167" spans="1:7">
      <c r="A1167" t="s">
        <v>1176</v>
      </c>
      <c r="B1167">
        <v>350.9</v>
      </c>
      <c r="C1167">
        <v>0.76</v>
      </c>
      <c r="D1167" t="s">
        <v>9</v>
      </c>
      <c r="E1167">
        <v>540</v>
      </c>
      <c r="F1167">
        <v>32.880000000000003</v>
      </c>
      <c r="G1167" s="2"/>
    </row>
    <row r="1168" spans="1:7">
      <c r="A1168" t="s">
        <v>1177</v>
      </c>
      <c r="B1168">
        <v>352.25</v>
      </c>
      <c r="C1168">
        <v>0.76</v>
      </c>
      <c r="D1168" t="s">
        <v>9</v>
      </c>
      <c r="E1168">
        <v>540</v>
      </c>
      <c r="F1168">
        <v>32.880000000000003</v>
      </c>
      <c r="G1168" s="2"/>
    </row>
    <row r="1169" spans="1:7">
      <c r="A1169" t="s">
        <v>1178</v>
      </c>
      <c r="B1169">
        <v>353.62</v>
      </c>
      <c r="C1169">
        <v>0.76</v>
      </c>
      <c r="D1169" t="s">
        <v>9</v>
      </c>
      <c r="E1169">
        <v>540</v>
      </c>
      <c r="F1169">
        <v>32.880000000000003</v>
      </c>
      <c r="G1169" s="2"/>
    </row>
    <row r="1170" spans="1:7">
      <c r="A1170" t="s">
        <v>1179</v>
      </c>
      <c r="B1170">
        <v>354.98</v>
      </c>
      <c r="C1170">
        <v>0.76</v>
      </c>
      <c r="D1170" t="s">
        <v>9</v>
      </c>
      <c r="E1170">
        <v>540</v>
      </c>
      <c r="F1170">
        <v>32.880000000000003</v>
      </c>
      <c r="G1170" s="2"/>
    </row>
    <row r="1171" spans="1:7">
      <c r="A1171" t="s">
        <v>1180</v>
      </c>
      <c r="B1171">
        <v>356.35</v>
      </c>
      <c r="C1171">
        <v>0.76</v>
      </c>
      <c r="D1171" t="s">
        <v>9</v>
      </c>
      <c r="E1171">
        <v>540</v>
      </c>
      <c r="F1171">
        <v>32.880000000000003</v>
      </c>
      <c r="G1171" s="2"/>
    </row>
    <row r="1172" spans="1:7">
      <c r="A1172" t="s">
        <v>1181</v>
      </c>
      <c r="B1172">
        <v>357.71</v>
      </c>
      <c r="C1172">
        <v>0.76</v>
      </c>
      <c r="D1172" t="s">
        <v>9</v>
      </c>
      <c r="E1172">
        <v>540</v>
      </c>
      <c r="F1172">
        <v>32.880000000000003</v>
      </c>
      <c r="G1172" s="2"/>
    </row>
    <row r="1173" spans="1:7">
      <c r="A1173" t="s">
        <v>1182</v>
      </c>
      <c r="B1173">
        <v>359.08</v>
      </c>
      <c r="C1173">
        <v>0.76</v>
      </c>
      <c r="D1173" t="s">
        <v>9</v>
      </c>
      <c r="E1173">
        <v>540</v>
      </c>
      <c r="F1173">
        <v>32.880000000000003</v>
      </c>
      <c r="G1173" s="2"/>
    </row>
    <row r="1174" spans="1:7">
      <c r="A1174" t="s">
        <v>1183</v>
      </c>
      <c r="B1174">
        <v>360.46</v>
      </c>
      <c r="C1174">
        <v>0.75</v>
      </c>
      <c r="D1174" t="s">
        <v>9</v>
      </c>
      <c r="E1174">
        <v>540</v>
      </c>
      <c r="F1174">
        <v>32.880000000000003</v>
      </c>
      <c r="G1174" s="2"/>
    </row>
    <row r="1175" spans="1:7">
      <c r="A1175" t="s">
        <v>1184</v>
      </c>
      <c r="B1175">
        <v>361.77</v>
      </c>
      <c r="C1175">
        <v>0.76</v>
      </c>
      <c r="D1175" t="s">
        <v>9</v>
      </c>
      <c r="E1175">
        <v>540</v>
      </c>
      <c r="F1175">
        <v>32.880000000000003</v>
      </c>
      <c r="G1175" s="2"/>
    </row>
    <row r="1176" spans="1:7">
      <c r="A1176" t="s">
        <v>1185</v>
      </c>
      <c r="B1176">
        <v>363.12</v>
      </c>
      <c r="C1176">
        <v>0.76</v>
      </c>
      <c r="D1176" t="s">
        <v>9</v>
      </c>
      <c r="E1176">
        <v>540</v>
      </c>
      <c r="F1176">
        <v>32.880000000000003</v>
      </c>
      <c r="G1176" s="2"/>
    </row>
    <row r="1177" spans="1:7">
      <c r="A1177" t="s">
        <v>1186</v>
      </c>
      <c r="B1177">
        <v>364.47</v>
      </c>
      <c r="C1177">
        <v>0.76</v>
      </c>
      <c r="D1177" t="s">
        <v>9</v>
      </c>
      <c r="E1177">
        <v>540</v>
      </c>
      <c r="F1177">
        <v>32.880000000000003</v>
      </c>
      <c r="G1177" s="2"/>
    </row>
    <row r="1178" spans="1:7">
      <c r="A1178" t="s">
        <v>1187</v>
      </c>
      <c r="B1178">
        <v>365.8</v>
      </c>
      <c r="C1178">
        <v>0.75</v>
      </c>
      <c r="D1178" t="s">
        <v>9</v>
      </c>
      <c r="E1178">
        <v>540</v>
      </c>
      <c r="F1178">
        <v>32.880000000000003</v>
      </c>
      <c r="G1178" s="2"/>
    </row>
    <row r="1179" spans="1:7">
      <c r="A1179" t="s">
        <v>1188</v>
      </c>
      <c r="B1179">
        <v>367.12</v>
      </c>
      <c r="C1179">
        <v>1.52</v>
      </c>
      <c r="D1179" t="s">
        <v>9</v>
      </c>
      <c r="E1179">
        <v>540</v>
      </c>
      <c r="F1179">
        <v>32.880000000000003</v>
      </c>
      <c r="G1179" s="2"/>
    </row>
    <row r="1180" spans="1:7">
      <c r="A1180" t="s">
        <v>1189</v>
      </c>
      <c r="B1180">
        <v>370.28</v>
      </c>
      <c r="C1180">
        <v>6.06</v>
      </c>
      <c r="D1180" t="s">
        <v>9</v>
      </c>
      <c r="E1180">
        <v>540</v>
      </c>
      <c r="F1180">
        <v>32.880000000000003</v>
      </c>
      <c r="G1180" s="2"/>
    </row>
    <row r="1181" spans="1:7">
      <c r="A1181" t="s">
        <v>1190</v>
      </c>
      <c r="B1181">
        <v>266.43</v>
      </c>
      <c r="C1181">
        <v>0.75</v>
      </c>
      <c r="D1181" t="s">
        <v>9</v>
      </c>
      <c r="E1181">
        <v>540</v>
      </c>
      <c r="F1181">
        <v>32.880000000000003</v>
      </c>
      <c r="G1181" s="2"/>
    </row>
    <row r="1182" spans="1:7">
      <c r="A1182" t="s">
        <v>1191</v>
      </c>
      <c r="B1182">
        <v>267.77</v>
      </c>
      <c r="C1182">
        <v>0.75</v>
      </c>
      <c r="D1182" t="s">
        <v>9</v>
      </c>
      <c r="E1182">
        <v>540</v>
      </c>
      <c r="F1182">
        <v>32.880000000000003</v>
      </c>
      <c r="G1182" s="2"/>
    </row>
    <row r="1183" spans="1:7">
      <c r="A1183" t="s">
        <v>1192</v>
      </c>
      <c r="B1183">
        <v>269.13</v>
      </c>
      <c r="C1183">
        <v>0.75</v>
      </c>
      <c r="D1183" t="s">
        <v>9</v>
      </c>
      <c r="E1183">
        <v>540</v>
      </c>
      <c r="F1183">
        <v>32.880000000000003</v>
      </c>
      <c r="G1183" s="2"/>
    </row>
    <row r="1184" spans="1:7">
      <c r="A1184" t="s">
        <v>1193</v>
      </c>
      <c r="B1184">
        <v>270.47000000000003</v>
      </c>
      <c r="C1184">
        <v>0.75</v>
      </c>
      <c r="D1184" t="s">
        <v>9</v>
      </c>
      <c r="E1184">
        <v>540</v>
      </c>
      <c r="F1184">
        <v>32.880000000000003</v>
      </c>
      <c r="G1184" s="2"/>
    </row>
    <row r="1185" spans="1:7">
      <c r="A1185" t="s">
        <v>1194</v>
      </c>
      <c r="B1185">
        <v>271.82</v>
      </c>
      <c r="C1185">
        <v>0.7</v>
      </c>
      <c r="D1185" t="s">
        <v>9</v>
      </c>
      <c r="E1185">
        <v>540</v>
      </c>
      <c r="F1185">
        <v>32.880000000000003</v>
      </c>
      <c r="G1185" s="2"/>
    </row>
    <row r="1186" spans="1:7">
      <c r="A1186" t="s">
        <v>1195</v>
      </c>
      <c r="B1186">
        <v>273</v>
      </c>
      <c r="C1186">
        <v>0.6</v>
      </c>
      <c r="D1186" t="s">
        <v>9</v>
      </c>
      <c r="E1186">
        <v>540</v>
      </c>
      <c r="F1186">
        <v>32.880000000000003</v>
      </c>
      <c r="G1186" s="2"/>
    </row>
    <row r="1187" spans="1:7">
      <c r="A1187" t="s">
        <v>1196</v>
      </c>
      <c r="B1187">
        <v>274.02</v>
      </c>
      <c r="C1187">
        <v>0.59</v>
      </c>
      <c r="D1187" t="s">
        <v>9</v>
      </c>
      <c r="E1187">
        <v>540</v>
      </c>
      <c r="F1187">
        <v>32.880000000000003</v>
      </c>
      <c r="G1187" s="2"/>
    </row>
    <row r="1188" spans="1:7">
      <c r="A1188" t="s">
        <v>1197</v>
      </c>
      <c r="B1188">
        <v>275.10000000000002</v>
      </c>
      <c r="C1188">
        <v>0.7</v>
      </c>
      <c r="D1188" t="s">
        <v>9</v>
      </c>
      <c r="E1188">
        <v>540</v>
      </c>
      <c r="F1188">
        <v>32.880000000000003</v>
      </c>
      <c r="G1188" s="2"/>
    </row>
    <row r="1189" spans="1:7">
      <c r="A1189" t="s">
        <v>1198</v>
      </c>
      <c r="B1189">
        <v>276.3</v>
      </c>
      <c r="C1189">
        <v>1.48</v>
      </c>
      <c r="D1189" t="s">
        <v>9</v>
      </c>
      <c r="E1189">
        <v>540</v>
      </c>
      <c r="F1189">
        <v>32.880000000000003</v>
      </c>
      <c r="G1189" s="2"/>
    </row>
    <row r="1190" spans="1:7">
      <c r="A1190" t="s">
        <v>1199</v>
      </c>
      <c r="B1190">
        <v>279.3</v>
      </c>
      <c r="C1190">
        <v>6.03</v>
      </c>
      <c r="D1190" t="s">
        <v>9</v>
      </c>
      <c r="E1190">
        <v>540</v>
      </c>
      <c r="F1190">
        <v>32.880000000000003</v>
      </c>
      <c r="G1190" s="2"/>
    </row>
    <row r="1191" spans="1:7">
      <c r="A1191" t="s">
        <v>1200</v>
      </c>
      <c r="B1191">
        <v>146.47</v>
      </c>
      <c r="C1191">
        <v>0.36</v>
      </c>
      <c r="D1191" t="s">
        <v>9</v>
      </c>
      <c r="E1191">
        <v>540</v>
      </c>
      <c r="F1191">
        <v>32.880000000000003</v>
      </c>
      <c r="G1191" s="2"/>
    </row>
    <row r="1192" spans="1:7">
      <c r="A1192" t="s">
        <v>1201</v>
      </c>
      <c r="B1192">
        <v>147.19999999999999</v>
      </c>
      <c r="C1192">
        <v>0.37</v>
      </c>
      <c r="D1192" t="s">
        <v>9</v>
      </c>
      <c r="E1192">
        <v>540</v>
      </c>
      <c r="F1192">
        <v>32.880000000000003</v>
      </c>
      <c r="G1192" s="2"/>
    </row>
    <row r="1193" spans="1:7">
      <c r="A1193" t="s">
        <v>1202</v>
      </c>
      <c r="B1193">
        <v>147.79</v>
      </c>
      <c r="C1193">
        <v>0.36</v>
      </c>
      <c r="D1193" t="s">
        <v>9</v>
      </c>
      <c r="E1193">
        <v>540</v>
      </c>
      <c r="F1193">
        <v>32.880000000000003</v>
      </c>
      <c r="G1193" s="2"/>
    </row>
    <row r="1194" spans="1:7">
      <c r="A1194" t="s">
        <v>1203</v>
      </c>
      <c r="B1194">
        <v>148.44999999999999</v>
      </c>
      <c r="C1194">
        <v>0.36</v>
      </c>
      <c r="D1194" t="s">
        <v>9</v>
      </c>
      <c r="E1194">
        <v>540</v>
      </c>
      <c r="F1194">
        <v>32.880000000000003</v>
      </c>
      <c r="G1194" s="2"/>
    </row>
    <row r="1195" spans="1:7">
      <c r="A1195" t="s">
        <v>1204</v>
      </c>
      <c r="B1195">
        <v>149.04</v>
      </c>
      <c r="C1195">
        <v>0.36</v>
      </c>
      <c r="D1195" t="s">
        <v>9</v>
      </c>
      <c r="E1195">
        <v>540</v>
      </c>
      <c r="F1195">
        <v>32.880000000000003</v>
      </c>
      <c r="G1195" s="2"/>
    </row>
    <row r="1196" spans="1:7">
      <c r="A1196" t="s">
        <v>1205</v>
      </c>
      <c r="B1196">
        <v>149.72999999999999</v>
      </c>
      <c r="C1196">
        <v>0.36</v>
      </c>
      <c r="D1196" t="s">
        <v>9</v>
      </c>
      <c r="E1196">
        <v>540</v>
      </c>
      <c r="F1196">
        <v>32.880000000000003</v>
      </c>
      <c r="G1196" s="2"/>
    </row>
    <row r="1197" spans="1:7">
      <c r="A1197" t="s">
        <v>1206</v>
      </c>
      <c r="B1197">
        <v>150.41999999999999</v>
      </c>
      <c r="C1197">
        <v>0.36</v>
      </c>
      <c r="D1197" t="s">
        <v>9</v>
      </c>
      <c r="E1197">
        <v>540</v>
      </c>
      <c r="F1197">
        <v>32.880000000000003</v>
      </c>
      <c r="G1197" s="2"/>
    </row>
    <row r="1198" spans="1:7">
      <c r="A1198" t="s">
        <v>1207</v>
      </c>
      <c r="B1198">
        <v>151.06</v>
      </c>
      <c r="C1198">
        <v>0.36</v>
      </c>
      <c r="D1198" t="s">
        <v>9</v>
      </c>
      <c r="E1198">
        <v>540</v>
      </c>
      <c r="F1198">
        <v>32.880000000000003</v>
      </c>
      <c r="G1198" s="2"/>
    </row>
    <row r="1199" spans="1:7">
      <c r="A1199" t="s">
        <v>1208</v>
      </c>
      <c r="B1199">
        <v>151.72999999999999</v>
      </c>
      <c r="C1199">
        <v>0.36</v>
      </c>
      <c r="D1199" t="s">
        <v>9</v>
      </c>
      <c r="E1199">
        <v>540</v>
      </c>
      <c r="F1199">
        <v>32.880000000000003</v>
      </c>
      <c r="G1199" s="2"/>
    </row>
    <row r="1200" spans="1:7">
      <c r="A1200" t="s">
        <v>1209</v>
      </c>
      <c r="B1200">
        <v>152.54</v>
      </c>
      <c r="C1200">
        <v>0.37</v>
      </c>
      <c r="D1200" t="s">
        <v>9</v>
      </c>
      <c r="E1200">
        <v>540</v>
      </c>
      <c r="F1200">
        <v>32.880000000000003</v>
      </c>
      <c r="G1200" s="2"/>
    </row>
    <row r="1201" spans="1:7">
      <c r="A1201" t="s">
        <v>1210</v>
      </c>
      <c r="B1201">
        <v>153.09</v>
      </c>
      <c r="C1201">
        <v>0.36</v>
      </c>
      <c r="D1201" t="s">
        <v>9</v>
      </c>
      <c r="E1201">
        <v>540</v>
      </c>
      <c r="F1201">
        <v>32.880000000000003</v>
      </c>
      <c r="G1201" s="2"/>
    </row>
    <row r="1202" spans="1:7">
      <c r="A1202" t="s">
        <v>1211</v>
      </c>
      <c r="B1202">
        <v>153.77000000000001</v>
      </c>
      <c r="C1202">
        <v>0.36</v>
      </c>
      <c r="D1202" t="s">
        <v>9</v>
      </c>
      <c r="E1202">
        <v>540</v>
      </c>
      <c r="F1202">
        <v>32.880000000000003</v>
      </c>
      <c r="G1202" s="2"/>
    </row>
    <row r="1203" spans="1:7">
      <c r="A1203" t="s">
        <v>1212</v>
      </c>
      <c r="B1203">
        <v>154.44999999999999</v>
      </c>
      <c r="C1203">
        <v>0.36</v>
      </c>
      <c r="D1203" t="s">
        <v>9</v>
      </c>
      <c r="E1203">
        <v>540</v>
      </c>
      <c r="F1203">
        <v>32.880000000000003</v>
      </c>
      <c r="G1203" s="2"/>
    </row>
    <row r="1204" spans="1:7">
      <c r="A1204" t="s">
        <v>1213</v>
      </c>
      <c r="B1204">
        <v>155.19</v>
      </c>
      <c r="C1204">
        <v>0.36</v>
      </c>
      <c r="D1204" t="s">
        <v>9</v>
      </c>
      <c r="E1204">
        <v>540</v>
      </c>
      <c r="F1204">
        <v>32.880000000000003</v>
      </c>
      <c r="G1204" s="2"/>
    </row>
    <row r="1205" spans="1:7">
      <c r="A1205" t="s">
        <v>1214</v>
      </c>
      <c r="B1205">
        <v>155.84</v>
      </c>
      <c r="C1205">
        <v>0.36</v>
      </c>
      <c r="D1205" t="s">
        <v>9</v>
      </c>
      <c r="E1205">
        <v>540</v>
      </c>
      <c r="F1205">
        <v>32.880000000000003</v>
      </c>
      <c r="G1205" s="2"/>
    </row>
    <row r="1206" spans="1:7">
      <c r="A1206" t="s">
        <v>1215</v>
      </c>
      <c r="B1206">
        <v>156.62</v>
      </c>
      <c r="C1206">
        <v>0.36</v>
      </c>
      <c r="D1206" t="s">
        <v>9</v>
      </c>
      <c r="E1206">
        <v>540</v>
      </c>
      <c r="F1206">
        <v>32.880000000000003</v>
      </c>
      <c r="G1206" s="2"/>
    </row>
    <row r="1207" spans="1:7">
      <c r="A1207" t="s">
        <v>1216</v>
      </c>
      <c r="B1207">
        <v>157.27000000000001</v>
      </c>
      <c r="C1207">
        <v>0.37</v>
      </c>
      <c r="D1207" t="s">
        <v>9</v>
      </c>
      <c r="E1207">
        <v>540</v>
      </c>
      <c r="F1207">
        <v>32.880000000000003</v>
      </c>
      <c r="G1207" s="2"/>
    </row>
    <row r="1208" spans="1:7">
      <c r="A1208" t="s">
        <v>1217</v>
      </c>
      <c r="B1208">
        <v>157.91999999999999</v>
      </c>
      <c r="C1208">
        <v>0.37</v>
      </c>
      <c r="D1208" t="s">
        <v>9</v>
      </c>
      <c r="E1208">
        <v>540</v>
      </c>
      <c r="F1208">
        <v>32.880000000000003</v>
      </c>
      <c r="G1208" s="2"/>
    </row>
    <row r="1209" spans="1:7">
      <c r="A1209" t="s">
        <v>1218</v>
      </c>
      <c r="B1209">
        <v>158.66</v>
      </c>
      <c r="C1209">
        <v>0.38</v>
      </c>
      <c r="D1209" t="s">
        <v>9</v>
      </c>
      <c r="E1209">
        <v>540</v>
      </c>
      <c r="F1209">
        <v>32.880000000000003</v>
      </c>
      <c r="G1209" s="2"/>
    </row>
    <row r="1210" spans="1:7">
      <c r="A1210" t="s">
        <v>1219</v>
      </c>
      <c r="B1210">
        <v>159.35</v>
      </c>
      <c r="C1210">
        <v>0.36</v>
      </c>
      <c r="D1210" t="s">
        <v>9</v>
      </c>
      <c r="E1210">
        <v>540</v>
      </c>
      <c r="F1210">
        <v>32.880000000000003</v>
      </c>
      <c r="G1210" s="2"/>
    </row>
    <row r="1211" spans="1:7">
      <c r="A1211" t="s">
        <v>1220</v>
      </c>
      <c r="B1211">
        <v>159.91999999999999</v>
      </c>
      <c r="C1211">
        <v>0.36</v>
      </c>
      <c r="D1211" t="s">
        <v>9</v>
      </c>
      <c r="E1211">
        <v>540</v>
      </c>
      <c r="F1211">
        <v>32.880000000000003</v>
      </c>
      <c r="G1211" s="2"/>
    </row>
    <row r="1212" spans="1:7">
      <c r="A1212" t="s">
        <v>1221</v>
      </c>
      <c r="B1212">
        <v>160.56</v>
      </c>
      <c r="C1212">
        <v>0.36</v>
      </c>
      <c r="D1212" t="s">
        <v>9</v>
      </c>
      <c r="E1212">
        <v>540</v>
      </c>
      <c r="F1212">
        <v>32.880000000000003</v>
      </c>
      <c r="G1212" s="2"/>
    </row>
    <row r="1213" spans="1:7">
      <c r="A1213" t="s">
        <v>1222</v>
      </c>
      <c r="B1213">
        <v>161.19</v>
      </c>
      <c r="C1213">
        <v>0.36</v>
      </c>
      <c r="D1213" t="s">
        <v>9</v>
      </c>
      <c r="E1213">
        <v>540</v>
      </c>
      <c r="F1213">
        <v>32.880000000000003</v>
      </c>
      <c r="G1213" s="2"/>
    </row>
    <row r="1214" spans="1:7">
      <c r="A1214" t="s">
        <v>1223</v>
      </c>
      <c r="B1214">
        <v>161.88</v>
      </c>
      <c r="C1214">
        <v>0.37</v>
      </c>
      <c r="D1214" t="s">
        <v>9</v>
      </c>
      <c r="E1214">
        <v>540</v>
      </c>
      <c r="F1214">
        <v>32.880000000000003</v>
      </c>
      <c r="G1214" s="2"/>
    </row>
    <row r="1215" spans="1:7">
      <c r="A1215" t="s">
        <v>1224</v>
      </c>
      <c r="B1215">
        <v>162.46</v>
      </c>
      <c r="C1215">
        <v>0.37</v>
      </c>
      <c r="D1215" t="s">
        <v>9</v>
      </c>
      <c r="E1215">
        <v>540</v>
      </c>
      <c r="F1215">
        <v>32.880000000000003</v>
      </c>
      <c r="G1215" s="2"/>
    </row>
    <row r="1216" spans="1:7">
      <c r="A1216" t="s">
        <v>1225</v>
      </c>
      <c r="B1216">
        <v>163.13999999999999</v>
      </c>
      <c r="C1216">
        <v>0.37</v>
      </c>
      <c r="D1216" t="s">
        <v>9</v>
      </c>
      <c r="E1216">
        <v>540</v>
      </c>
      <c r="F1216">
        <v>32.880000000000003</v>
      </c>
      <c r="G1216" s="2"/>
    </row>
    <row r="1217" spans="1:7">
      <c r="A1217" t="s">
        <v>1226</v>
      </c>
      <c r="B1217">
        <v>163.80000000000001</v>
      </c>
      <c r="C1217">
        <v>0.36</v>
      </c>
      <c r="D1217" t="s">
        <v>9</v>
      </c>
      <c r="E1217">
        <v>540</v>
      </c>
      <c r="F1217">
        <v>32.880000000000003</v>
      </c>
      <c r="G1217" s="2"/>
    </row>
    <row r="1218" spans="1:7">
      <c r="A1218" t="s">
        <v>1227</v>
      </c>
      <c r="B1218">
        <v>164.44</v>
      </c>
      <c r="C1218">
        <v>0.36</v>
      </c>
      <c r="D1218" t="s">
        <v>9</v>
      </c>
      <c r="E1218">
        <v>540</v>
      </c>
      <c r="F1218">
        <v>32.880000000000003</v>
      </c>
      <c r="G1218" s="2"/>
    </row>
    <row r="1219" spans="1:7">
      <c r="A1219" t="s">
        <v>1228</v>
      </c>
      <c r="B1219">
        <v>165.1</v>
      </c>
      <c r="C1219">
        <v>0.36</v>
      </c>
      <c r="D1219" t="s">
        <v>9</v>
      </c>
      <c r="E1219">
        <v>540</v>
      </c>
      <c r="F1219">
        <v>32.880000000000003</v>
      </c>
      <c r="G1219" s="2"/>
    </row>
    <row r="1220" spans="1:7">
      <c r="A1220" t="s">
        <v>1229</v>
      </c>
      <c r="B1220">
        <v>165.75</v>
      </c>
      <c r="C1220">
        <v>0.36</v>
      </c>
      <c r="D1220" t="s">
        <v>9</v>
      </c>
      <c r="E1220">
        <v>540</v>
      </c>
      <c r="F1220">
        <v>32.880000000000003</v>
      </c>
      <c r="G1220" s="2"/>
    </row>
    <row r="1221" spans="1:7">
      <c r="A1221" t="s">
        <v>1230</v>
      </c>
      <c r="B1221">
        <v>166.47</v>
      </c>
      <c r="C1221">
        <v>0.36</v>
      </c>
      <c r="D1221" t="s">
        <v>9</v>
      </c>
      <c r="E1221">
        <v>540</v>
      </c>
      <c r="F1221">
        <v>32.880000000000003</v>
      </c>
      <c r="G1221" s="2"/>
    </row>
    <row r="1222" spans="1:7">
      <c r="A1222" t="s">
        <v>1231</v>
      </c>
      <c r="B1222">
        <v>167.19</v>
      </c>
      <c r="C1222">
        <v>0.36</v>
      </c>
      <c r="D1222" t="s">
        <v>9</v>
      </c>
      <c r="E1222">
        <v>540</v>
      </c>
      <c r="F1222">
        <v>32.880000000000003</v>
      </c>
      <c r="G1222" s="2"/>
    </row>
    <row r="1223" spans="1:7">
      <c r="A1223" t="s">
        <v>1232</v>
      </c>
      <c r="B1223">
        <v>167.88</v>
      </c>
      <c r="C1223">
        <v>0.41</v>
      </c>
      <c r="D1223" t="s">
        <v>9</v>
      </c>
      <c r="E1223">
        <v>540</v>
      </c>
      <c r="F1223">
        <v>32.880000000000003</v>
      </c>
      <c r="G1223" s="2"/>
    </row>
    <row r="1224" spans="1:7">
      <c r="A1224" t="s">
        <v>1233</v>
      </c>
      <c r="B1224">
        <v>168.61</v>
      </c>
      <c r="C1224">
        <v>0.41</v>
      </c>
      <c r="D1224" t="s">
        <v>9</v>
      </c>
      <c r="E1224">
        <v>540</v>
      </c>
      <c r="F1224">
        <v>32.880000000000003</v>
      </c>
      <c r="G1224" s="2"/>
    </row>
    <row r="1225" spans="1:7">
      <c r="A1225" t="s">
        <v>1234</v>
      </c>
      <c r="B1225">
        <v>169.33</v>
      </c>
      <c r="C1225">
        <v>0.41</v>
      </c>
      <c r="D1225" t="s">
        <v>9</v>
      </c>
      <c r="E1225">
        <v>540</v>
      </c>
      <c r="F1225">
        <v>32.880000000000003</v>
      </c>
      <c r="G1225" s="2"/>
    </row>
    <row r="1226" spans="1:7">
      <c r="A1226" t="s">
        <v>1235</v>
      </c>
      <c r="B1226">
        <v>170.01</v>
      </c>
      <c r="C1226">
        <v>0.41</v>
      </c>
      <c r="D1226" t="s">
        <v>9</v>
      </c>
      <c r="E1226">
        <v>540</v>
      </c>
      <c r="F1226">
        <v>32.880000000000003</v>
      </c>
      <c r="G1226" s="2"/>
    </row>
    <row r="1227" spans="1:7">
      <c r="A1227" t="s">
        <v>1236</v>
      </c>
      <c r="B1227">
        <v>170.67</v>
      </c>
      <c r="C1227">
        <v>0.41</v>
      </c>
      <c r="D1227" t="s">
        <v>9</v>
      </c>
      <c r="E1227">
        <v>540</v>
      </c>
      <c r="F1227">
        <v>32.880000000000003</v>
      </c>
      <c r="G1227" s="2"/>
    </row>
    <row r="1228" spans="1:7">
      <c r="A1228" t="s">
        <v>1237</v>
      </c>
      <c r="B1228">
        <v>171.35</v>
      </c>
      <c r="C1228">
        <v>0.41</v>
      </c>
      <c r="D1228" t="s">
        <v>9</v>
      </c>
      <c r="E1228">
        <v>540</v>
      </c>
      <c r="F1228">
        <v>32.880000000000003</v>
      </c>
      <c r="G1228" s="2"/>
    </row>
    <row r="1229" spans="1:7">
      <c r="A1229" t="s">
        <v>1238</v>
      </c>
      <c r="B1229">
        <v>172.03</v>
      </c>
      <c r="C1229">
        <v>0.41</v>
      </c>
      <c r="D1229" t="s">
        <v>9</v>
      </c>
      <c r="E1229">
        <v>540</v>
      </c>
      <c r="F1229">
        <v>32.880000000000003</v>
      </c>
      <c r="G1229" s="2"/>
    </row>
    <row r="1230" spans="1:7">
      <c r="A1230" t="s">
        <v>1239</v>
      </c>
      <c r="B1230">
        <v>172.77</v>
      </c>
      <c r="C1230">
        <v>0.41</v>
      </c>
      <c r="D1230" t="s">
        <v>9</v>
      </c>
      <c r="E1230">
        <v>540</v>
      </c>
      <c r="F1230">
        <v>32.880000000000003</v>
      </c>
      <c r="G1230" s="2"/>
    </row>
    <row r="1231" spans="1:7">
      <c r="A1231" t="s">
        <v>1240</v>
      </c>
      <c r="B1231">
        <v>173.53</v>
      </c>
      <c r="C1231">
        <v>0.41</v>
      </c>
      <c r="D1231" t="s">
        <v>9</v>
      </c>
      <c r="E1231">
        <v>540</v>
      </c>
      <c r="F1231">
        <v>32.880000000000003</v>
      </c>
      <c r="G1231" s="2"/>
    </row>
    <row r="1232" spans="1:7">
      <c r="A1232" t="s">
        <v>1241</v>
      </c>
      <c r="B1232">
        <v>174.34</v>
      </c>
      <c r="C1232">
        <v>0.41</v>
      </c>
      <c r="D1232" t="s">
        <v>9</v>
      </c>
      <c r="E1232">
        <v>540</v>
      </c>
      <c r="F1232">
        <v>32.880000000000003</v>
      </c>
      <c r="G1232" s="2"/>
    </row>
    <row r="1233" spans="1:7">
      <c r="A1233" t="s">
        <v>1242</v>
      </c>
      <c r="B1233">
        <v>175.08</v>
      </c>
      <c r="C1233">
        <v>0.41</v>
      </c>
      <c r="D1233" t="s">
        <v>9</v>
      </c>
      <c r="E1233">
        <v>540</v>
      </c>
      <c r="F1233">
        <v>32.880000000000003</v>
      </c>
      <c r="G1233" s="2"/>
    </row>
    <row r="1234" spans="1:7">
      <c r="A1234" t="s">
        <v>1243</v>
      </c>
      <c r="B1234">
        <v>175.81</v>
      </c>
      <c r="C1234">
        <v>0.41</v>
      </c>
      <c r="D1234" t="s">
        <v>9</v>
      </c>
      <c r="E1234">
        <v>540</v>
      </c>
      <c r="F1234">
        <v>32.880000000000003</v>
      </c>
      <c r="G1234" s="2"/>
    </row>
    <row r="1235" spans="1:7">
      <c r="A1235" t="s">
        <v>1244</v>
      </c>
      <c r="B1235">
        <v>176.58</v>
      </c>
      <c r="C1235">
        <v>0.41</v>
      </c>
      <c r="D1235" t="s">
        <v>9</v>
      </c>
      <c r="E1235">
        <v>540</v>
      </c>
      <c r="F1235">
        <v>32.880000000000003</v>
      </c>
      <c r="G1235" s="2"/>
    </row>
    <row r="1236" spans="1:7">
      <c r="A1236" t="s">
        <v>1245</v>
      </c>
      <c r="B1236">
        <v>177.35</v>
      </c>
      <c r="C1236">
        <v>0.41</v>
      </c>
      <c r="D1236" t="s">
        <v>9</v>
      </c>
      <c r="E1236">
        <v>540</v>
      </c>
      <c r="F1236">
        <v>32.880000000000003</v>
      </c>
      <c r="G1236" s="2"/>
    </row>
    <row r="1237" spans="1:7">
      <c r="A1237" t="s">
        <v>1246</v>
      </c>
      <c r="B1237">
        <v>178.1</v>
      </c>
      <c r="C1237">
        <v>0.54</v>
      </c>
      <c r="D1237" t="s">
        <v>9</v>
      </c>
      <c r="E1237">
        <v>540</v>
      </c>
      <c r="F1237">
        <v>32.880000000000003</v>
      </c>
      <c r="G1237" s="2"/>
    </row>
    <row r="1238" spans="1:7">
      <c r="A1238" t="s">
        <v>1247</v>
      </c>
      <c r="B1238">
        <v>179.09</v>
      </c>
      <c r="C1238">
        <v>0.56999999999999995</v>
      </c>
      <c r="D1238" t="s">
        <v>9</v>
      </c>
      <c r="E1238">
        <v>540</v>
      </c>
      <c r="F1238">
        <v>32.880000000000003</v>
      </c>
      <c r="G1238" s="2"/>
    </row>
    <row r="1239" spans="1:7">
      <c r="A1239" t="s">
        <v>1248</v>
      </c>
      <c r="B1239">
        <v>180.08</v>
      </c>
      <c r="C1239">
        <v>0.56999999999999995</v>
      </c>
      <c r="D1239" t="s">
        <v>9</v>
      </c>
      <c r="E1239">
        <v>540</v>
      </c>
      <c r="F1239">
        <v>32.880000000000003</v>
      </c>
      <c r="G1239" s="2"/>
    </row>
    <row r="1240" spans="1:7">
      <c r="A1240" t="s">
        <v>1249</v>
      </c>
      <c r="B1240">
        <v>181.05</v>
      </c>
      <c r="C1240">
        <v>0.56999999999999995</v>
      </c>
      <c r="D1240" t="s">
        <v>9</v>
      </c>
      <c r="E1240">
        <v>540</v>
      </c>
      <c r="F1240">
        <v>32.880000000000003</v>
      </c>
      <c r="G1240" s="2"/>
    </row>
    <row r="1241" spans="1:7">
      <c r="A1241" t="s">
        <v>1250</v>
      </c>
      <c r="B1241">
        <v>182.06</v>
      </c>
      <c r="C1241">
        <v>0.56999999999999995</v>
      </c>
      <c r="D1241" t="s">
        <v>9</v>
      </c>
      <c r="E1241">
        <v>540</v>
      </c>
      <c r="F1241">
        <v>32.880000000000003</v>
      </c>
      <c r="G1241" s="2"/>
    </row>
    <row r="1242" spans="1:7">
      <c r="A1242" t="s">
        <v>1251</v>
      </c>
      <c r="B1242">
        <v>183.07</v>
      </c>
      <c r="C1242">
        <v>0.56999999999999995</v>
      </c>
      <c r="D1242" t="s">
        <v>9</v>
      </c>
      <c r="E1242">
        <v>540</v>
      </c>
      <c r="F1242">
        <v>32.880000000000003</v>
      </c>
      <c r="G1242" s="2"/>
    </row>
    <row r="1243" spans="1:7">
      <c r="A1243" t="s">
        <v>1252</v>
      </c>
      <c r="B1243">
        <v>184.09</v>
      </c>
      <c r="C1243">
        <v>0.56999999999999995</v>
      </c>
      <c r="D1243" t="s">
        <v>9</v>
      </c>
      <c r="E1243">
        <v>540</v>
      </c>
      <c r="F1243">
        <v>32.880000000000003</v>
      </c>
      <c r="G1243" s="2"/>
    </row>
    <row r="1244" spans="1:7">
      <c r="A1244" t="s">
        <v>1253</v>
      </c>
      <c r="B1244">
        <v>185.12</v>
      </c>
      <c r="C1244">
        <v>0.56999999999999995</v>
      </c>
      <c r="D1244" t="s">
        <v>9</v>
      </c>
      <c r="E1244">
        <v>540</v>
      </c>
      <c r="F1244">
        <v>32.880000000000003</v>
      </c>
      <c r="G1244" s="2"/>
    </row>
    <row r="1245" spans="1:7">
      <c r="A1245" t="s">
        <v>1254</v>
      </c>
      <c r="B1245">
        <v>186.13</v>
      </c>
      <c r="C1245">
        <v>0.56999999999999995</v>
      </c>
      <c r="D1245" t="s">
        <v>9</v>
      </c>
      <c r="E1245">
        <v>540</v>
      </c>
      <c r="F1245">
        <v>32.880000000000003</v>
      </c>
      <c r="G1245" s="2"/>
    </row>
    <row r="1246" spans="1:7">
      <c r="A1246" t="s">
        <v>1255</v>
      </c>
      <c r="B1246">
        <v>187.19</v>
      </c>
      <c r="C1246">
        <v>0.56999999999999995</v>
      </c>
      <c r="D1246" t="s">
        <v>9</v>
      </c>
      <c r="E1246">
        <v>540</v>
      </c>
      <c r="F1246">
        <v>32.880000000000003</v>
      </c>
      <c r="G1246" s="2"/>
    </row>
    <row r="1247" spans="1:7">
      <c r="A1247" t="s">
        <v>1256</v>
      </c>
      <c r="B1247">
        <v>188.23</v>
      </c>
      <c r="C1247">
        <v>0.56999999999999995</v>
      </c>
      <c r="D1247" t="s">
        <v>9</v>
      </c>
      <c r="E1247">
        <v>540</v>
      </c>
      <c r="F1247">
        <v>32.880000000000003</v>
      </c>
      <c r="G1247" s="2"/>
    </row>
    <row r="1248" spans="1:7">
      <c r="A1248" t="s">
        <v>1257</v>
      </c>
      <c r="B1248">
        <v>189.24</v>
      </c>
      <c r="C1248">
        <v>0.56999999999999995</v>
      </c>
      <c r="D1248" t="s">
        <v>9</v>
      </c>
      <c r="E1248">
        <v>540</v>
      </c>
      <c r="F1248">
        <v>32.880000000000003</v>
      </c>
      <c r="G1248" s="2"/>
    </row>
    <row r="1249" spans="1:7">
      <c r="A1249" t="s">
        <v>1258</v>
      </c>
      <c r="B1249">
        <v>190.26</v>
      </c>
      <c r="C1249">
        <v>0.56999999999999995</v>
      </c>
      <c r="D1249" t="s">
        <v>9</v>
      </c>
      <c r="E1249">
        <v>540</v>
      </c>
      <c r="F1249">
        <v>32.880000000000003</v>
      </c>
      <c r="G1249" s="2"/>
    </row>
    <row r="1250" spans="1:7">
      <c r="A1250" t="s">
        <v>1259</v>
      </c>
      <c r="B1250">
        <v>191.28</v>
      </c>
      <c r="C1250">
        <v>0.57999999999999996</v>
      </c>
      <c r="D1250" t="s">
        <v>9</v>
      </c>
      <c r="E1250">
        <v>540</v>
      </c>
      <c r="F1250">
        <v>32.880000000000003</v>
      </c>
      <c r="G1250" s="2"/>
    </row>
    <row r="1251" spans="1:7">
      <c r="A1251" t="s">
        <v>1260</v>
      </c>
      <c r="B1251">
        <v>192.36</v>
      </c>
      <c r="C1251">
        <v>0.59</v>
      </c>
      <c r="D1251" t="s">
        <v>9</v>
      </c>
      <c r="E1251">
        <v>540</v>
      </c>
      <c r="F1251">
        <v>32.880000000000003</v>
      </c>
      <c r="G1251" s="2"/>
    </row>
    <row r="1252" spans="1:7">
      <c r="A1252" t="s">
        <v>1261</v>
      </c>
      <c r="B1252">
        <v>193.39</v>
      </c>
      <c r="C1252">
        <v>0.59</v>
      </c>
      <c r="D1252" t="s">
        <v>9</v>
      </c>
      <c r="E1252">
        <v>540</v>
      </c>
      <c r="F1252">
        <v>32.880000000000003</v>
      </c>
      <c r="G1252" s="2"/>
    </row>
    <row r="1253" spans="1:7">
      <c r="A1253" t="s">
        <v>1262</v>
      </c>
      <c r="B1253">
        <v>194.42</v>
      </c>
      <c r="C1253">
        <v>0.59</v>
      </c>
      <c r="D1253" t="s">
        <v>9</v>
      </c>
      <c r="E1253">
        <v>540</v>
      </c>
      <c r="F1253">
        <v>32.880000000000003</v>
      </c>
      <c r="G1253" s="2"/>
    </row>
    <row r="1254" spans="1:7">
      <c r="A1254" t="s">
        <v>1263</v>
      </c>
      <c r="B1254">
        <v>195.44</v>
      </c>
      <c r="C1254">
        <v>0.57999999999999996</v>
      </c>
      <c r="D1254" t="s">
        <v>9</v>
      </c>
      <c r="E1254">
        <v>540</v>
      </c>
      <c r="F1254">
        <v>32.880000000000003</v>
      </c>
      <c r="G1254" s="2"/>
    </row>
    <row r="1255" spans="1:7">
      <c r="A1255" t="s">
        <v>1264</v>
      </c>
      <c r="B1255">
        <v>196.44</v>
      </c>
      <c r="C1255">
        <v>0.59</v>
      </c>
      <c r="D1255" t="s">
        <v>9</v>
      </c>
      <c r="E1255">
        <v>540</v>
      </c>
      <c r="F1255">
        <v>32.880000000000003</v>
      </c>
      <c r="G1255" s="2"/>
    </row>
    <row r="1256" spans="1:7">
      <c r="A1256" t="s">
        <v>1265</v>
      </c>
      <c r="B1256">
        <v>197.56</v>
      </c>
      <c r="C1256">
        <v>0.57999999999999996</v>
      </c>
      <c r="D1256" t="s">
        <v>9</v>
      </c>
      <c r="E1256">
        <v>540</v>
      </c>
      <c r="F1256">
        <v>32.880000000000003</v>
      </c>
      <c r="G1256" s="2"/>
    </row>
    <row r="1257" spans="1:7">
      <c r="A1257" t="s">
        <v>1266</v>
      </c>
      <c r="B1257">
        <v>198.55</v>
      </c>
      <c r="C1257">
        <v>0.57999999999999996</v>
      </c>
      <c r="D1257" t="s">
        <v>9</v>
      </c>
      <c r="E1257">
        <v>540</v>
      </c>
      <c r="F1257">
        <v>32.880000000000003</v>
      </c>
      <c r="G1257" s="2"/>
    </row>
    <row r="1258" spans="1:7">
      <c r="A1258" t="s">
        <v>1267</v>
      </c>
      <c r="B1258">
        <v>199.61</v>
      </c>
      <c r="C1258">
        <v>0.6</v>
      </c>
      <c r="D1258" t="s">
        <v>9</v>
      </c>
      <c r="E1258">
        <v>540</v>
      </c>
      <c r="F1258">
        <v>32.880000000000003</v>
      </c>
      <c r="G1258" s="2"/>
    </row>
    <row r="1259" spans="1:7">
      <c r="A1259" t="s">
        <v>1268</v>
      </c>
      <c r="B1259">
        <v>200.67</v>
      </c>
      <c r="C1259">
        <v>1.37</v>
      </c>
      <c r="D1259" t="s">
        <v>9</v>
      </c>
      <c r="E1259">
        <v>540</v>
      </c>
      <c r="F1259">
        <v>32.880000000000003</v>
      </c>
      <c r="G1259" s="2"/>
    </row>
    <row r="1260" spans="1:7">
      <c r="A1260" t="s">
        <v>1269</v>
      </c>
      <c r="B1260">
        <v>203.43</v>
      </c>
      <c r="C1260">
        <v>6.03</v>
      </c>
      <c r="D1260" t="s">
        <v>9</v>
      </c>
      <c r="E1260">
        <v>540</v>
      </c>
      <c r="F1260">
        <v>32.880000000000003</v>
      </c>
      <c r="G1260" s="2"/>
    </row>
    <row r="1261" spans="1:7">
      <c r="A1261" t="s">
        <v>1270</v>
      </c>
      <c r="B1261">
        <v>152.37</v>
      </c>
      <c r="C1261">
        <v>0.57999999999999996</v>
      </c>
      <c r="D1261" t="s">
        <v>9</v>
      </c>
      <c r="E1261">
        <v>540</v>
      </c>
      <c r="F1261">
        <v>32.880000000000003</v>
      </c>
      <c r="G1261" s="2"/>
    </row>
    <row r="1262" spans="1:7">
      <c r="A1262" t="s">
        <v>1271</v>
      </c>
      <c r="B1262">
        <v>153.41</v>
      </c>
      <c r="C1262">
        <v>0.57999999999999996</v>
      </c>
      <c r="D1262" t="s">
        <v>9</v>
      </c>
      <c r="E1262">
        <v>540</v>
      </c>
      <c r="F1262">
        <v>32.880000000000003</v>
      </c>
      <c r="G1262" s="2"/>
    </row>
    <row r="1263" spans="1:7">
      <c r="A1263" t="s">
        <v>1272</v>
      </c>
      <c r="B1263">
        <v>154.68</v>
      </c>
      <c r="C1263">
        <v>0.57999999999999996</v>
      </c>
      <c r="D1263" t="s">
        <v>9</v>
      </c>
      <c r="E1263">
        <v>540</v>
      </c>
      <c r="F1263">
        <v>32.880000000000003</v>
      </c>
      <c r="G1263" s="2"/>
    </row>
    <row r="1264" spans="1:7">
      <c r="A1264" t="s">
        <v>1273</v>
      </c>
      <c r="B1264">
        <v>155.41</v>
      </c>
      <c r="C1264">
        <v>0.57999999999999996</v>
      </c>
      <c r="D1264" t="s">
        <v>9</v>
      </c>
      <c r="E1264">
        <v>540</v>
      </c>
      <c r="F1264">
        <v>32.880000000000003</v>
      </c>
      <c r="G1264" s="2"/>
    </row>
    <row r="1265" spans="1:7">
      <c r="A1265" t="s">
        <v>1274</v>
      </c>
      <c r="B1265">
        <v>156.47</v>
      </c>
      <c r="C1265">
        <v>0.59</v>
      </c>
      <c r="D1265" t="s">
        <v>9</v>
      </c>
      <c r="E1265">
        <v>540</v>
      </c>
      <c r="F1265">
        <v>32.880000000000003</v>
      </c>
      <c r="G1265" s="2"/>
    </row>
    <row r="1266" spans="1:7">
      <c r="A1266" t="s">
        <v>1275</v>
      </c>
      <c r="B1266">
        <v>157.63999999999999</v>
      </c>
      <c r="C1266">
        <v>0.59</v>
      </c>
      <c r="D1266" t="s">
        <v>9</v>
      </c>
      <c r="E1266">
        <v>540</v>
      </c>
      <c r="F1266">
        <v>32.880000000000003</v>
      </c>
      <c r="G1266" s="2"/>
    </row>
    <row r="1267" spans="1:7">
      <c r="A1267" t="s">
        <v>1276</v>
      </c>
      <c r="B1267">
        <v>158.66</v>
      </c>
      <c r="C1267">
        <v>0.59</v>
      </c>
      <c r="D1267" t="s">
        <v>9</v>
      </c>
      <c r="E1267">
        <v>540</v>
      </c>
      <c r="F1267">
        <v>32.880000000000003</v>
      </c>
      <c r="G1267" s="2"/>
    </row>
    <row r="1268" spans="1:7">
      <c r="A1268" t="s">
        <v>1277</v>
      </c>
      <c r="B1268">
        <v>159.68</v>
      </c>
      <c r="C1268">
        <v>0.59</v>
      </c>
      <c r="D1268" t="s">
        <v>9</v>
      </c>
      <c r="E1268">
        <v>540</v>
      </c>
      <c r="F1268">
        <v>32.880000000000003</v>
      </c>
      <c r="G1268" s="2"/>
    </row>
    <row r="1269" spans="1:7">
      <c r="A1269" t="s">
        <v>1278</v>
      </c>
      <c r="B1269">
        <v>160.69</v>
      </c>
      <c r="C1269">
        <v>0.59</v>
      </c>
      <c r="D1269" t="s">
        <v>9</v>
      </c>
      <c r="E1269">
        <v>540</v>
      </c>
      <c r="F1269">
        <v>32.880000000000003</v>
      </c>
      <c r="G1269" s="2"/>
    </row>
    <row r="1270" spans="1:7">
      <c r="A1270" t="s">
        <v>1279</v>
      </c>
      <c r="B1270">
        <v>161.72999999999999</v>
      </c>
      <c r="C1270">
        <v>0.59</v>
      </c>
      <c r="D1270" t="s">
        <v>9</v>
      </c>
      <c r="E1270">
        <v>540</v>
      </c>
      <c r="F1270">
        <v>32.880000000000003</v>
      </c>
      <c r="G1270" s="2"/>
    </row>
    <row r="1271" spans="1:7">
      <c r="A1271" t="s">
        <v>1280</v>
      </c>
      <c r="B1271">
        <v>162.99</v>
      </c>
      <c r="C1271">
        <v>0.59</v>
      </c>
      <c r="D1271" t="s">
        <v>9</v>
      </c>
      <c r="E1271">
        <v>540</v>
      </c>
      <c r="F1271">
        <v>32.880000000000003</v>
      </c>
      <c r="G1271" s="2"/>
    </row>
    <row r="1272" spans="1:7">
      <c r="A1272" t="s">
        <v>1281</v>
      </c>
      <c r="B1272">
        <v>163.82</v>
      </c>
      <c r="C1272">
        <v>0.59</v>
      </c>
      <c r="D1272" t="s">
        <v>9</v>
      </c>
      <c r="E1272">
        <v>540</v>
      </c>
      <c r="F1272">
        <v>32.880000000000003</v>
      </c>
      <c r="G1272" s="2"/>
    </row>
    <row r="1273" spans="1:7">
      <c r="A1273" t="s">
        <v>1282</v>
      </c>
      <c r="B1273">
        <v>164.82</v>
      </c>
      <c r="C1273">
        <v>0.59</v>
      </c>
      <c r="D1273" t="s">
        <v>9</v>
      </c>
      <c r="E1273">
        <v>540</v>
      </c>
      <c r="F1273">
        <v>32.880000000000003</v>
      </c>
      <c r="G1273" s="2"/>
    </row>
    <row r="1274" spans="1:7">
      <c r="A1274" t="s">
        <v>1283</v>
      </c>
      <c r="B1274">
        <v>165.95</v>
      </c>
      <c r="C1274">
        <v>0.59</v>
      </c>
      <c r="D1274" t="s">
        <v>9</v>
      </c>
      <c r="E1274">
        <v>540</v>
      </c>
      <c r="F1274">
        <v>32.880000000000003</v>
      </c>
      <c r="G1274" s="2"/>
    </row>
    <row r="1275" spans="1:7">
      <c r="A1275" t="s">
        <v>1284</v>
      </c>
      <c r="B1275">
        <v>166.98</v>
      </c>
      <c r="C1275">
        <v>0.59</v>
      </c>
      <c r="D1275" t="s">
        <v>9</v>
      </c>
      <c r="E1275">
        <v>540</v>
      </c>
      <c r="F1275">
        <v>32.880000000000003</v>
      </c>
      <c r="G1275" s="2"/>
    </row>
    <row r="1276" spans="1:7">
      <c r="A1276" t="s">
        <v>1285</v>
      </c>
      <c r="B1276">
        <v>167.99</v>
      </c>
      <c r="C1276">
        <v>0.59</v>
      </c>
      <c r="D1276" t="s">
        <v>9</v>
      </c>
      <c r="E1276">
        <v>540</v>
      </c>
      <c r="F1276">
        <v>32.880000000000003</v>
      </c>
      <c r="G1276" s="2"/>
    </row>
    <row r="1277" spans="1:7">
      <c r="A1277" t="s">
        <v>1286</v>
      </c>
      <c r="B1277">
        <v>168.97</v>
      </c>
      <c r="C1277">
        <v>0.59</v>
      </c>
      <c r="D1277" t="s">
        <v>9</v>
      </c>
      <c r="E1277">
        <v>540</v>
      </c>
      <c r="F1277">
        <v>32.880000000000003</v>
      </c>
      <c r="G1277" s="2"/>
    </row>
    <row r="1278" spans="1:7">
      <c r="A1278" t="s">
        <v>1287</v>
      </c>
      <c r="B1278">
        <v>170.03</v>
      </c>
      <c r="C1278">
        <v>0.59</v>
      </c>
      <c r="D1278" t="s">
        <v>9</v>
      </c>
      <c r="E1278">
        <v>540</v>
      </c>
      <c r="F1278">
        <v>32.880000000000003</v>
      </c>
      <c r="G1278" s="2"/>
    </row>
    <row r="1279" spans="1:7">
      <c r="A1279" t="s">
        <v>1288</v>
      </c>
      <c r="B1279">
        <v>171.07</v>
      </c>
      <c r="C1279">
        <v>0.59</v>
      </c>
      <c r="D1279" t="s">
        <v>9</v>
      </c>
      <c r="E1279">
        <v>540</v>
      </c>
      <c r="F1279">
        <v>32.880000000000003</v>
      </c>
      <c r="G1279" s="2"/>
    </row>
    <row r="1280" spans="1:7">
      <c r="A1280" t="s">
        <v>1289</v>
      </c>
      <c r="B1280">
        <v>172.13</v>
      </c>
      <c r="C1280">
        <v>0.59</v>
      </c>
      <c r="D1280" t="s">
        <v>9</v>
      </c>
      <c r="E1280">
        <v>540</v>
      </c>
      <c r="F1280">
        <v>32.880000000000003</v>
      </c>
      <c r="G1280" s="2"/>
    </row>
    <row r="1281" spans="1:7">
      <c r="A1281" t="s">
        <v>1290</v>
      </c>
      <c r="B1281">
        <v>173.2</v>
      </c>
      <c r="C1281">
        <v>0.59</v>
      </c>
      <c r="D1281" t="s">
        <v>9</v>
      </c>
      <c r="E1281">
        <v>540</v>
      </c>
      <c r="F1281">
        <v>32.880000000000003</v>
      </c>
      <c r="G1281" s="2"/>
    </row>
    <row r="1282" spans="1:7">
      <c r="A1282" t="s">
        <v>1291</v>
      </c>
      <c r="B1282">
        <v>174.15</v>
      </c>
      <c r="C1282">
        <v>1.03</v>
      </c>
      <c r="D1282" t="s">
        <v>9</v>
      </c>
      <c r="E1282">
        <v>540</v>
      </c>
      <c r="F1282">
        <v>32.880000000000003</v>
      </c>
      <c r="G1282" s="2"/>
    </row>
    <row r="1283" spans="1:7">
      <c r="A1283" t="s">
        <v>1292</v>
      </c>
      <c r="B1283">
        <v>176.06</v>
      </c>
      <c r="C1283">
        <v>1.2</v>
      </c>
      <c r="D1283" t="s">
        <v>9</v>
      </c>
      <c r="E1283">
        <v>540</v>
      </c>
      <c r="F1283">
        <v>32.880000000000003</v>
      </c>
      <c r="G1283" s="2"/>
    </row>
    <row r="1284" spans="1:7">
      <c r="A1284" t="s">
        <v>1293</v>
      </c>
      <c r="B1284">
        <v>178.14</v>
      </c>
      <c r="C1284">
        <v>1.2</v>
      </c>
      <c r="D1284" t="s">
        <v>9</v>
      </c>
      <c r="E1284">
        <v>540</v>
      </c>
      <c r="F1284">
        <v>32.880000000000003</v>
      </c>
      <c r="G1284" s="2"/>
    </row>
    <row r="1285" spans="1:7">
      <c r="A1285" t="s">
        <v>1294</v>
      </c>
      <c r="B1285">
        <v>180.31</v>
      </c>
      <c r="C1285">
        <v>1.2</v>
      </c>
      <c r="D1285" t="s">
        <v>9</v>
      </c>
      <c r="E1285">
        <v>540</v>
      </c>
      <c r="F1285">
        <v>32.880000000000003</v>
      </c>
      <c r="G1285" s="2"/>
    </row>
    <row r="1286" spans="1:7">
      <c r="A1286" t="s">
        <v>1295</v>
      </c>
      <c r="B1286">
        <v>182.39</v>
      </c>
      <c r="C1286">
        <v>1.2</v>
      </c>
      <c r="D1286" t="s">
        <v>9</v>
      </c>
      <c r="E1286">
        <v>540</v>
      </c>
      <c r="F1286">
        <v>32.880000000000003</v>
      </c>
      <c r="G1286" s="2"/>
    </row>
    <row r="1287" spans="1:7">
      <c r="A1287" t="s">
        <v>1296</v>
      </c>
      <c r="B1287">
        <v>184.51</v>
      </c>
      <c r="C1287">
        <v>1.2</v>
      </c>
      <c r="D1287" t="s">
        <v>9</v>
      </c>
      <c r="E1287">
        <v>540</v>
      </c>
      <c r="F1287">
        <v>32.880000000000003</v>
      </c>
      <c r="G1287" s="2"/>
    </row>
    <row r="1288" spans="1:7">
      <c r="A1288" t="s">
        <v>1297</v>
      </c>
      <c r="B1288">
        <v>186.66</v>
      </c>
      <c r="C1288">
        <v>1.2</v>
      </c>
      <c r="D1288" t="s">
        <v>9</v>
      </c>
      <c r="E1288">
        <v>540</v>
      </c>
      <c r="F1288">
        <v>32.880000000000003</v>
      </c>
      <c r="G1288" s="2"/>
    </row>
    <row r="1289" spans="1:7">
      <c r="A1289" t="s">
        <v>1298</v>
      </c>
      <c r="B1289">
        <v>188.76</v>
      </c>
      <c r="C1289">
        <v>1.2</v>
      </c>
      <c r="D1289" t="s">
        <v>9</v>
      </c>
      <c r="E1289">
        <v>540</v>
      </c>
      <c r="F1289">
        <v>32.880000000000003</v>
      </c>
      <c r="G1289" s="2"/>
    </row>
    <row r="1290" spans="1:7">
      <c r="A1290" t="s">
        <v>1299</v>
      </c>
      <c r="B1290">
        <v>190.84</v>
      </c>
      <c r="C1290">
        <v>1.2</v>
      </c>
      <c r="D1290" t="s">
        <v>9</v>
      </c>
      <c r="E1290">
        <v>540</v>
      </c>
      <c r="F1290">
        <v>32.880000000000003</v>
      </c>
      <c r="G1290" s="2"/>
    </row>
    <row r="1291" spans="1:7">
      <c r="A1291" t="s">
        <v>1300</v>
      </c>
      <c r="B1291">
        <v>192.93</v>
      </c>
      <c r="C1291">
        <v>1.2</v>
      </c>
      <c r="D1291" t="s">
        <v>9</v>
      </c>
      <c r="E1291">
        <v>540</v>
      </c>
      <c r="F1291">
        <v>32.880000000000003</v>
      </c>
      <c r="G1291" s="2"/>
    </row>
    <row r="1292" spans="1:7">
      <c r="A1292" t="s">
        <v>1301</v>
      </c>
      <c r="B1292">
        <v>194.98</v>
      </c>
      <c r="C1292">
        <v>1.19</v>
      </c>
      <c r="D1292" t="s">
        <v>9</v>
      </c>
      <c r="E1292">
        <v>540</v>
      </c>
      <c r="F1292">
        <v>32.880000000000003</v>
      </c>
      <c r="G1292" s="2"/>
    </row>
    <row r="1293" spans="1:7">
      <c r="A1293" t="s">
        <v>1302</v>
      </c>
      <c r="B1293">
        <v>197.14</v>
      </c>
      <c r="C1293">
        <v>1.2</v>
      </c>
      <c r="D1293" t="s">
        <v>9</v>
      </c>
      <c r="E1293">
        <v>540</v>
      </c>
      <c r="F1293">
        <v>32.880000000000003</v>
      </c>
      <c r="G1293" s="2"/>
    </row>
    <row r="1294" spans="1:7">
      <c r="A1294" t="s">
        <v>1303</v>
      </c>
      <c r="B1294">
        <v>199.34</v>
      </c>
      <c r="C1294">
        <v>1.2</v>
      </c>
      <c r="D1294" t="s">
        <v>9</v>
      </c>
      <c r="E1294">
        <v>540</v>
      </c>
      <c r="F1294">
        <v>32.880000000000003</v>
      </c>
      <c r="G1294" s="2"/>
    </row>
    <row r="1295" spans="1:7">
      <c r="A1295" t="s">
        <v>1304</v>
      </c>
      <c r="B1295">
        <v>201.39</v>
      </c>
      <c r="C1295">
        <v>1.2</v>
      </c>
      <c r="D1295" t="s">
        <v>9</v>
      </c>
      <c r="E1295">
        <v>540</v>
      </c>
      <c r="F1295">
        <v>32.880000000000003</v>
      </c>
      <c r="G1295" s="2"/>
    </row>
    <row r="1296" spans="1:7">
      <c r="A1296" t="s">
        <v>1305</v>
      </c>
      <c r="B1296">
        <v>203.56</v>
      </c>
      <c r="C1296">
        <v>1.2</v>
      </c>
      <c r="D1296" t="s">
        <v>9</v>
      </c>
      <c r="E1296">
        <v>540</v>
      </c>
      <c r="F1296">
        <v>32.880000000000003</v>
      </c>
      <c r="G1296" s="2"/>
    </row>
    <row r="1297" spans="1:7">
      <c r="A1297" t="s">
        <v>1306</v>
      </c>
      <c r="B1297">
        <v>205.59</v>
      </c>
      <c r="C1297">
        <v>1.2</v>
      </c>
      <c r="D1297" t="s">
        <v>9</v>
      </c>
      <c r="E1297">
        <v>540</v>
      </c>
      <c r="F1297">
        <v>32.880000000000003</v>
      </c>
      <c r="G1297" s="2"/>
    </row>
    <row r="1298" spans="1:7">
      <c r="A1298" t="s">
        <v>1307</v>
      </c>
      <c r="B1298">
        <v>207.66</v>
      </c>
      <c r="C1298">
        <v>1.2</v>
      </c>
      <c r="D1298" t="s">
        <v>9</v>
      </c>
      <c r="E1298">
        <v>540</v>
      </c>
      <c r="F1298">
        <v>32.880000000000003</v>
      </c>
      <c r="G1298" s="2"/>
    </row>
    <row r="1299" spans="1:7">
      <c r="A1299" t="s">
        <v>1308</v>
      </c>
      <c r="B1299">
        <v>209.85</v>
      </c>
      <c r="C1299">
        <v>1.21</v>
      </c>
      <c r="D1299" t="s">
        <v>9</v>
      </c>
      <c r="E1299">
        <v>540</v>
      </c>
      <c r="F1299">
        <v>32.880000000000003</v>
      </c>
      <c r="G1299" s="2"/>
    </row>
    <row r="1300" spans="1:7">
      <c r="A1300" t="s">
        <v>1309</v>
      </c>
      <c r="B1300">
        <v>211.88</v>
      </c>
      <c r="C1300">
        <v>1.2</v>
      </c>
      <c r="D1300" t="s">
        <v>9</v>
      </c>
      <c r="E1300">
        <v>540</v>
      </c>
      <c r="F1300">
        <v>32.880000000000003</v>
      </c>
      <c r="G1300" s="2"/>
    </row>
    <row r="1301" spans="1:7">
      <c r="A1301" t="s">
        <v>1310</v>
      </c>
      <c r="B1301">
        <v>213.96</v>
      </c>
      <c r="C1301">
        <v>1.2</v>
      </c>
      <c r="D1301" t="s">
        <v>9</v>
      </c>
      <c r="E1301">
        <v>540</v>
      </c>
      <c r="F1301">
        <v>32.880000000000003</v>
      </c>
      <c r="G1301" s="2"/>
    </row>
    <row r="1302" spans="1:7">
      <c r="A1302" t="s">
        <v>1311</v>
      </c>
      <c r="B1302">
        <v>216.03</v>
      </c>
      <c r="C1302">
        <v>1.2</v>
      </c>
      <c r="D1302" t="s">
        <v>9</v>
      </c>
      <c r="E1302">
        <v>540</v>
      </c>
      <c r="F1302">
        <v>32.880000000000003</v>
      </c>
      <c r="G1302" s="2"/>
    </row>
    <row r="1303" spans="1:7">
      <c r="A1303" t="s">
        <v>1312</v>
      </c>
      <c r="B1303">
        <v>218.07</v>
      </c>
      <c r="C1303">
        <v>1.2</v>
      </c>
      <c r="D1303" t="s">
        <v>9</v>
      </c>
      <c r="E1303">
        <v>540</v>
      </c>
      <c r="F1303">
        <v>32.880000000000003</v>
      </c>
      <c r="G1303" s="2"/>
    </row>
    <row r="1304" spans="1:7">
      <c r="A1304" t="s">
        <v>1313</v>
      </c>
      <c r="B1304">
        <v>220.18</v>
      </c>
      <c r="C1304">
        <v>1.2</v>
      </c>
      <c r="D1304" t="s">
        <v>9</v>
      </c>
      <c r="E1304">
        <v>540</v>
      </c>
      <c r="F1304">
        <v>32.880000000000003</v>
      </c>
      <c r="G1304" s="2"/>
    </row>
    <row r="1305" spans="1:7">
      <c r="A1305" t="s">
        <v>1314</v>
      </c>
      <c r="B1305">
        <v>222.16</v>
      </c>
      <c r="C1305">
        <v>1.2</v>
      </c>
      <c r="D1305" t="s">
        <v>9</v>
      </c>
      <c r="E1305">
        <v>540</v>
      </c>
      <c r="F1305">
        <v>32.880000000000003</v>
      </c>
      <c r="G1305" s="2"/>
    </row>
    <row r="1306" spans="1:7">
      <c r="A1306" t="s">
        <v>1315</v>
      </c>
      <c r="B1306">
        <v>224.24</v>
      </c>
      <c r="C1306">
        <v>1.19</v>
      </c>
      <c r="D1306" t="s">
        <v>9</v>
      </c>
      <c r="E1306">
        <v>540</v>
      </c>
      <c r="F1306">
        <v>32.880000000000003</v>
      </c>
      <c r="G1306" s="2"/>
    </row>
    <row r="1307" spans="1:7">
      <c r="A1307" t="s">
        <v>1316</v>
      </c>
      <c r="B1307">
        <v>226.32</v>
      </c>
      <c r="C1307">
        <v>1.19</v>
      </c>
      <c r="D1307" t="s">
        <v>9</v>
      </c>
      <c r="E1307">
        <v>540</v>
      </c>
      <c r="F1307">
        <v>32.880000000000003</v>
      </c>
      <c r="G1307" s="2"/>
    </row>
    <row r="1308" spans="1:7">
      <c r="A1308" t="s">
        <v>1317</v>
      </c>
      <c r="B1308">
        <v>228.47</v>
      </c>
      <c r="C1308">
        <v>1.21</v>
      </c>
      <c r="D1308" t="s">
        <v>9</v>
      </c>
      <c r="E1308">
        <v>540</v>
      </c>
      <c r="F1308">
        <v>32.880000000000003</v>
      </c>
      <c r="G1308" s="2"/>
    </row>
    <row r="1309" spans="1:7">
      <c r="A1309" t="s">
        <v>1318</v>
      </c>
      <c r="B1309">
        <v>230.59</v>
      </c>
      <c r="C1309">
        <v>1.21</v>
      </c>
      <c r="D1309" t="s">
        <v>9</v>
      </c>
      <c r="E1309">
        <v>540</v>
      </c>
      <c r="F1309">
        <v>32.880000000000003</v>
      </c>
      <c r="G1309" s="2"/>
    </row>
    <row r="1310" spans="1:7">
      <c r="A1310" t="s">
        <v>1319</v>
      </c>
      <c r="B1310">
        <v>232.66</v>
      </c>
      <c r="C1310">
        <v>2.13</v>
      </c>
      <c r="D1310" t="s">
        <v>9</v>
      </c>
      <c r="E1310">
        <v>540</v>
      </c>
      <c r="F1310">
        <v>32.880000000000003</v>
      </c>
      <c r="G1310" s="2"/>
    </row>
    <row r="1311" spans="1:7">
      <c r="A1311" t="s">
        <v>1320</v>
      </c>
      <c r="B1311">
        <v>236.37</v>
      </c>
      <c r="C1311">
        <v>5.8</v>
      </c>
      <c r="D1311" t="s">
        <v>9</v>
      </c>
      <c r="E1311">
        <v>540</v>
      </c>
      <c r="F1311">
        <v>32.880000000000003</v>
      </c>
      <c r="G1311" s="2"/>
    </row>
    <row r="1312" spans="1:7">
      <c r="A1312" t="s">
        <v>1321</v>
      </c>
      <c r="B1312">
        <v>107.75</v>
      </c>
      <c r="C1312">
        <v>1.22</v>
      </c>
      <c r="D1312" t="s">
        <v>9</v>
      </c>
      <c r="E1312">
        <v>540</v>
      </c>
      <c r="F1312">
        <v>32.880000000000003</v>
      </c>
      <c r="G1312" s="2"/>
    </row>
    <row r="1313" spans="1:7">
      <c r="A1313" t="s">
        <v>1322</v>
      </c>
      <c r="B1313">
        <v>109.94</v>
      </c>
      <c r="C1313">
        <v>1.78</v>
      </c>
      <c r="D1313" t="s">
        <v>9</v>
      </c>
      <c r="E1313">
        <v>540</v>
      </c>
      <c r="F1313">
        <v>32.880000000000003</v>
      </c>
      <c r="G1313" s="2"/>
    </row>
    <row r="1314" spans="1:7">
      <c r="A1314" t="s">
        <v>1323</v>
      </c>
      <c r="B1314">
        <v>113.13</v>
      </c>
      <c r="C1314">
        <v>1.6</v>
      </c>
      <c r="D1314" t="s">
        <v>9</v>
      </c>
      <c r="E1314">
        <v>540</v>
      </c>
      <c r="F1314">
        <v>32.880000000000003</v>
      </c>
      <c r="G1314" s="2"/>
    </row>
    <row r="1315" spans="1:7">
      <c r="A1315" t="s">
        <v>1324</v>
      </c>
      <c r="B1315">
        <v>115.96</v>
      </c>
      <c r="C1315">
        <v>2.7</v>
      </c>
      <c r="D1315" t="s">
        <v>9</v>
      </c>
      <c r="E1315">
        <v>540</v>
      </c>
      <c r="F1315">
        <v>32.880000000000003</v>
      </c>
      <c r="G1315" s="2"/>
    </row>
    <row r="1316" spans="1:7">
      <c r="A1316" t="s">
        <v>1325</v>
      </c>
      <c r="B1316">
        <v>120.61</v>
      </c>
      <c r="C1316">
        <v>1.21</v>
      </c>
      <c r="D1316" t="s">
        <v>9</v>
      </c>
      <c r="E1316">
        <v>540</v>
      </c>
      <c r="F1316">
        <v>32.880000000000003</v>
      </c>
      <c r="G1316" s="2"/>
    </row>
    <row r="1317" spans="1:7">
      <c r="A1317" t="s">
        <v>1326</v>
      </c>
      <c r="B1317">
        <v>122.75</v>
      </c>
      <c r="C1317">
        <v>1.22</v>
      </c>
      <c r="D1317" t="s">
        <v>9</v>
      </c>
      <c r="E1317">
        <v>540</v>
      </c>
      <c r="F1317">
        <v>32.880000000000003</v>
      </c>
      <c r="G1317" s="2"/>
    </row>
    <row r="1318" spans="1:7">
      <c r="A1318" t="s">
        <v>1327</v>
      </c>
      <c r="B1318">
        <v>124.94</v>
      </c>
      <c r="C1318">
        <v>1.22</v>
      </c>
      <c r="D1318" t="s">
        <v>9</v>
      </c>
      <c r="E1318">
        <v>540</v>
      </c>
      <c r="F1318">
        <v>32.880000000000003</v>
      </c>
      <c r="G1318" s="2"/>
    </row>
    <row r="1319" spans="1:7">
      <c r="A1319" t="s">
        <v>1328</v>
      </c>
      <c r="B1319">
        <v>127.05</v>
      </c>
      <c r="C1319">
        <v>1.65</v>
      </c>
      <c r="D1319" t="s">
        <v>9</v>
      </c>
      <c r="E1319">
        <v>540</v>
      </c>
      <c r="F1319">
        <v>32.880000000000003</v>
      </c>
      <c r="G1319" s="2"/>
    </row>
    <row r="1320" spans="1:7">
      <c r="A1320" t="s">
        <v>1329</v>
      </c>
      <c r="B1320">
        <v>129.94999999999999</v>
      </c>
      <c r="C1320">
        <v>1.66</v>
      </c>
      <c r="D1320" t="s">
        <v>9</v>
      </c>
      <c r="E1320">
        <v>540</v>
      </c>
      <c r="F1320">
        <v>32.880000000000003</v>
      </c>
      <c r="G1320" s="2"/>
    </row>
    <row r="1321" spans="1:7">
      <c r="A1321" t="s">
        <v>1330</v>
      </c>
      <c r="B1321">
        <v>132.86000000000001</v>
      </c>
      <c r="C1321">
        <v>1.72</v>
      </c>
      <c r="D1321" t="s">
        <v>9</v>
      </c>
      <c r="E1321">
        <v>540</v>
      </c>
      <c r="F1321">
        <v>32.880000000000003</v>
      </c>
      <c r="G1321" s="2"/>
    </row>
    <row r="1322" spans="1:7">
      <c r="A1322" t="s">
        <v>1331</v>
      </c>
      <c r="B1322">
        <v>135.88999999999999</v>
      </c>
      <c r="C1322">
        <v>1.21</v>
      </c>
      <c r="D1322" t="s">
        <v>9</v>
      </c>
      <c r="E1322">
        <v>540</v>
      </c>
      <c r="F1322">
        <v>32.880000000000003</v>
      </c>
      <c r="G1322" s="2"/>
    </row>
    <row r="1323" spans="1:7">
      <c r="A1323" t="s">
        <v>1332</v>
      </c>
      <c r="B1323">
        <v>138</v>
      </c>
      <c r="C1323">
        <v>1.21</v>
      </c>
      <c r="D1323" t="s">
        <v>9</v>
      </c>
      <c r="E1323">
        <v>540</v>
      </c>
      <c r="F1323">
        <v>32.880000000000003</v>
      </c>
      <c r="G1323" s="2"/>
    </row>
    <row r="1324" spans="1:7">
      <c r="A1324" t="s">
        <v>1333</v>
      </c>
      <c r="B1324">
        <v>140.19999999999999</v>
      </c>
      <c r="C1324">
        <v>1.21</v>
      </c>
      <c r="D1324" t="s">
        <v>9</v>
      </c>
      <c r="E1324">
        <v>540</v>
      </c>
      <c r="F1324">
        <v>32.880000000000003</v>
      </c>
      <c r="G1324" s="2"/>
    </row>
    <row r="1325" spans="1:7">
      <c r="A1325" t="s">
        <v>1334</v>
      </c>
      <c r="B1325">
        <v>142.36000000000001</v>
      </c>
      <c r="C1325">
        <v>1.21</v>
      </c>
      <c r="D1325" t="s">
        <v>9</v>
      </c>
      <c r="E1325">
        <v>540</v>
      </c>
      <c r="F1325">
        <v>32.880000000000003</v>
      </c>
      <c r="G1325" s="2"/>
    </row>
    <row r="1326" spans="1:7">
      <c r="A1326" t="s">
        <v>1335</v>
      </c>
      <c r="B1326">
        <v>144.52000000000001</v>
      </c>
      <c r="C1326">
        <v>1.44</v>
      </c>
      <c r="D1326" t="s">
        <v>9</v>
      </c>
      <c r="E1326">
        <v>540</v>
      </c>
      <c r="F1326">
        <v>32.880000000000003</v>
      </c>
      <c r="G1326" s="2"/>
    </row>
    <row r="1327" spans="1:7">
      <c r="A1327" t="s">
        <v>1336</v>
      </c>
      <c r="B1327">
        <v>147.07</v>
      </c>
      <c r="C1327">
        <v>1.21</v>
      </c>
      <c r="D1327" t="s">
        <v>9</v>
      </c>
      <c r="E1327">
        <v>540</v>
      </c>
      <c r="F1327">
        <v>32.880000000000003</v>
      </c>
      <c r="G1327" s="2"/>
    </row>
    <row r="1328" spans="1:7">
      <c r="A1328" t="s">
        <v>1337</v>
      </c>
      <c r="B1328">
        <v>149.29</v>
      </c>
      <c r="C1328">
        <v>1.22</v>
      </c>
      <c r="D1328" t="s">
        <v>9</v>
      </c>
      <c r="E1328">
        <v>540</v>
      </c>
      <c r="F1328">
        <v>32.880000000000003</v>
      </c>
      <c r="G1328" s="2"/>
    </row>
    <row r="1329" spans="1:7">
      <c r="A1329" t="s">
        <v>1338</v>
      </c>
      <c r="B1329">
        <v>151.43</v>
      </c>
      <c r="C1329">
        <v>1.7</v>
      </c>
      <c r="D1329" t="s">
        <v>9</v>
      </c>
      <c r="E1329">
        <v>540</v>
      </c>
      <c r="F1329">
        <v>32.880000000000003</v>
      </c>
      <c r="G1329" s="2"/>
    </row>
    <row r="1330" spans="1:7">
      <c r="A1330" t="s">
        <v>1339</v>
      </c>
      <c r="B1330">
        <v>154.41999999999999</v>
      </c>
      <c r="C1330">
        <v>1.85</v>
      </c>
      <c r="D1330" t="s">
        <v>9</v>
      </c>
      <c r="E1330">
        <v>540</v>
      </c>
      <c r="F1330">
        <v>32.880000000000003</v>
      </c>
      <c r="G1330" s="2"/>
    </row>
    <row r="1331" spans="1:7">
      <c r="A1331" t="s">
        <v>1340</v>
      </c>
      <c r="B1331">
        <v>157.66999999999999</v>
      </c>
      <c r="C1331">
        <v>4.13</v>
      </c>
      <c r="D1331" t="s">
        <v>9</v>
      </c>
      <c r="E1331">
        <v>540</v>
      </c>
      <c r="F1331">
        <v>32.880000000000003</v>
      </c>
      <c r="G1331" s="2"/>
    </row>
    <row r="1332" spans="1:7">
      <c r="A1332" t="s">
        <v>1341</v>
      </c>
      <c r="B1332">
        <v>164.84</v>
      </c>
      <c r="C1332">
        <v>12.6</v>
      </c>
      <c r="D1332" t="s">
        <v>9</v>
      </c>
      <c r="E1332">
        <v>540</v>
      </c>
      <c r="F1332">
        <v>32.880000000000003</v>
      </c>
      <c r="G1332" s="2"/>
    </row>
    <row r="1333" spans="1:7">
      <c r="A1333" t="s">
        <v>1342</v>
      </c>
      <c r="B1333">
        <v>186.81</v>
      </c>
      <c r="C1333">
        <v>13.99</v>
      </c>
      <c r="D1333" t="s">
        <v>9</v>
      </c>
      <c r="E1333">
        <v>540</v>
      </c>
      <c r="F1333">
        <v>32.880000000000003</v>
      </c>
      <c r="G1333" s="2"/>
    </row>
    <row r="1334" spans="1:7">
      <c r="A1334" t="s">
        <v>1343</v>
      </c>
      <c r="B1334">
        <v>211.24</v>
      </c>
      <c r="C1334">
        <v>21.5</v>
      </c>
      <c r="D1334" t="s">
        <v>9</v>
      </c>
      <c r="E1334">
        <v>540</v>
      </c>
      <c r="F1334">
        <v>32.880000000000003</v>
      </c>
      <c r="G1334" s="2"/>
    </row>
    <row r="1335" spans="1:7">
      <c r="A1335" t="s">
        <v>1344</v>
      </c>
      <c r="B1335">
        <v>248.75</v>
      </c>
      <c r="C1335">
        <v>16.329999999999998</v>
      </c>
      <c r="D1335" t="s">
        <v>9</v>
      </c>
      <c r="E1335">
        <v>540</v>
      </c>
      <c r="F1335">
        <v>32.880000000000003</v>
      </c>
      <c r="G1335" s="2"/>
    </row>
    <row r="1336" spans="1:7">
      <c r="A1336" t="s">
        <v>1345</v>
      </c>
      <c r="B1336">
        <v>277.24</v>
      </c>
      <c r="C1336">
        <v>16.04</v>
      </c>
      <c r="D1336" t="s">
        <v>9</v>
      </c>
      <c r="E1336">
        <v>540</v>
      </c>
      <c r="F1336">
        <v>32.880000000000003</v>
      </c>
      <c r="G1336" s="2"/>
    </row>
    <row r="1337" spans="1:7">
      <c r="A1337" t="s">
        <v>1346</v>
      </c>
      <c r="B1337">
        <v>305.49</v>
      </c>
      <c r="C1337">
        <v>4.26</v>
      </c>
      <c r="D1337" t="s">
        <v>9</v>
      </c>
      <c r="E1337">
        <v>540</v>
      </c>
      <c r="F1337">
        <v>32.880000000000003</v>
      </c>
      <c r="G1337" s="2"/>
    </row>
    <row r="1338" spans="1:7">
      <c r="A1338" t="s">
        <v>1347</v>
      </c>
      <c r="B1338">
        <v>312.77999999999997</v>
      </c>
      <c r="C1338">
        <v>4.8</v>
      </c>
      <c r="D1338" t="s">
        <v>9</v>
      </c>
      <c r="E1338">
        <v>540</v>
      </c>
      <c r="F1338">
        <v>32.880000000000003</v>
      </c>
      <c r="G1338" s="2"/>
    </row>
    <row r="1339" spans="1:7">
      <c r="A1339" t="s">
        <v>1348</v>
      </c>
      <c r="B1339">
        <v>321.58</v>
      </c>
      <c r="C1339">
        <v>8.0299999999999994</v>
      </c>
      <c r="D1339" t="s">
        <v>9</v>
      </c>
      <c r="E1339">
        <v>540</v>
      </c>
      <c r="F1339">
        <v>32.880000000000003</v>
      </c>
      <c r="G1339" s="2"/>
    </row>
    <row r="1340" spans="1:7">
      <c r="A1340" t="s">
        <v>1349</v>
      </c>
      <c r="B1340">
        <v>335.9</v>
      </c>
      <c r="C1340">
        <v>12.21</v>
      </c>
      <c r="D1340" t="s">
        <v>9</v>
      </c>
      <c r="E1340">
        <v>540</v>
      </c>
      <c r="F1340">
        <v>32.880000000000003</v>
      </c>
      <c r="G1340" s="2"/>
    </row>
    <row r="1341" spans="1:7">
      <c r="A1341" t="s">
        <v>1350</v>
      </c>
      <c r="B1341">
        <v>356.84</v>
      </c>
      <c r="C1341">
        <v>6.03</v>
      </c>
      <c r="D1341" t="s">
        <v>9</v>
      </c>
      <c r="E1341">
        <v>540</v>
      </c>
      <c r="F1341">
        <v>32.880000000000003</v>
      </c>
      <c r="G1341" s="2"/>
    </row>
    <row r="1342" spans="1:7">
      <c r="A1342" t="s">
        <v>1351</v>
      </c>
      <c r="B1342">
        <v>366.87</v>
      </c>
      <c r="C1342">
        <v>4.5599999999999996</v>
      </c>
      <c r="D1342" t="s">
        <v>9</v>
      </c>
      <c r="E1342">
        <v>540</v>
      </c>
      <c r="F1342">
        <v>32.880000000000003</v>
      </c>
      <c r="G1342" s="2"/>
    </row>
    <row r="1343" spans="1:7">
      <c r="A1343" t="s">
        <v>1352</v>
      </c>
      <c r="B1343">
        <v>375</v>
      </c>
      <c r="C1343">
        <v>2.92</v>
      </c>
      <c r="D1343" t="s">
        <v>9</v>
      </c>
      <c r="E1343">
        <v>540</v>
      </c>
      <c r="F1343">
        <v>32.880000000000003</v>
      </c>
      <c r="G1343" s="2"/>
    </row>
    <row r="1344" spans="1:7">
      <c r="A1344" t="s">
        <v>1353</v>
      </c>
      <c r="B1344">
        <v>380.08</v>
      </c>
      <c r="C1344">
        <v>1.22</v>
      </c>
      <c r="D1344" t="s">
        <v>9</v>
      </c>
      <c r="E1344">
        <v>540</v>
      </c>
      <c r="F1344">
        <v>32.880000000000003</v>
      </c>
      <c r="G1344" s="2"/>
    </row>
    <row r="1345" spans="1:7">
      <c r="A1345" t="s">
        <v>1354</v>
      </c>
      <c r="B1345">
        <v>382.33</v>
      </c>
      <c r="C1345">
        <v>1.22</v>
      </c>
      <c r="D1345" t="s">
        <v>9</v>
      </c>
      <c r="E1345">
        <v>540</v>
      </c>
      <c r="F1345">
        <v>32.880000000000003</v>
      </c>
      <c r="G1345" s="2"/>
    </row>
    <row r="1346" spans="1:7">
      <c r="A1346" t="s">
        <v>1355</v>
      </c>
      <c r="B1346">
        <v>384.43</v>
      </c>
      <c r="C1346">
        <v>2.61</v>
      </c>
      <c r="D1346" t="s">
        <v>9</v>
      </c>
      <c r="E1346">
        <v>540</v>
      </c>
      <c r="F1346">
        <v>32.880000000000003</v>
      </c>
      <c r="G1346" s="2"/>
    </row>
    <row r="1347" spans="1:7">
      <c r="A1347" t="s">
        <v>1356</v>
      </c>
      <c r="B1347">
        <v>389.3</v>
      </c>
      <c r="C1347">
        <v>1.22</v>
      </c>
      <c r="D1347" t="s">
        <v>9</v>
      </c>
      <c r="E1347">
        <v>540</v>
      </c>
      <c r="F1347">
        <v>32.880000000000003</v>
      </c>
      <c r="G1347" s="2"/>
    </row>
    <row r="1348" spans="1:7">
      <c r="A1348" t="s">
        <v>1357</v>
      </c>
      <c r="B1348">
        <v>391.51</v>
      </c>
      <c r="C1348">
        <v>2.14</v>
      </c>
      <c r="D1348" t="s">
        <v>9</v>
      </c>
      <c r="E1348">
        <v>540</v>
      </c>
      <c r="F1348">
        <v>32.880000000000003</v>
      </c>
      <c r="G1348" s="2"/>
    </row>
    <row r="1349" spans="1:7">
      <c r="A1349" t="s">
        <v>1358</v>
      </c>
      <c r="B1349">
        <v>395.22</v>
      </c>
      <c r="C1349">
        <v>2.72</v>
      </c>
      <c r="D1349" t="s">
        <v>9</v>
      </c>
      <c r="E1349">
        <v>540</v>
      </c>
      <c r="F1349">
        <v>32.880000000000003</v>
      </c>
      <c r="G1349" s="2"/>
    </row>
    <row r="1350" spans="1:7">
      <c r="A1350" t="s">
        <v>1359</v>
      </c>
      <c r="B1350">
        <v>399.88</v>
      </c>
      <c r="C1350">
        <v>1.39</v>
      </c>
      <c r="D1350" t="s">
        <v>9</v>
      </c>
      <c r="E1350">
        <v>540</v>
      </c>
      <c r="F1350">
        <v>32.880000000000003</v>
      </c>
      <c r="G1350" s="2"/>
    </row>
    <row r="1351" spans="1:7">
      <c r="A1351" t="s">
        <v>1360</v>
      </c>
      <c r="B1351">
        <v>402.28</v>
      </c>
      <c r="C1351">
        <v>1.21</v>
      </c>
      <c r="D1351" t="s">
        <v>9</v>
      </c>
      <c r="E1351">
        <v>540</v>
      </c>
      <c r="F1351">
        <v>32.880000000000003</v>
      </c>
      <c r="G1351" s="2"/>
    </row>
    <row r="1352" spans="1:7">
      <c r="A1352" t="s">
        <v>1361</v>
      </c>
      <c r="B1352">
        <v>404.7</v>
      </c>
      <c r="C1352">
        <v>1.21</v>
      </c>
      <c r="D1352" t="s">
        <v>9</v>
      </c>
      <c r="E1352">
        <v>540</v>
      </c>
      <c r="F1352">
        <v>32.880000000000003</v>
      </c>
      <c r="G1352" s="2"/>
    </row>
    <row r="1353" spans="1:7">
      <c r="A1353" t="s">
        <v>1362</v>
      </c>
      <c r="B1353">
        <v>406.61</v>
      </c>
      <c r="C1353">
        <v>1.63</v>
      </c>
      <c r="D1353" t="s">
        <v>9</v>
      </c>
      <c r="E1353">
        <v>540</v>
      </c>
      <c r="F1353">
        <v>32.880000000000003</v>
      </c>
      <c r="G1353" s="2"/>
    </row>
    <row r="1354" spans="1:7">
      <c r="A1354" t="s">
        <v>1363</v>
      </c>
      <c r="B1354">
        <v>409.32</v>
      </c>
      <c r="C1354">
        <v>2.75</v>
      </c>
      <c r="D1354" t="s">
        <v>9</v>
      </c>
      <c r="E1354">
        <v>540</v>
      </c>
      <c r="F1354">
        <v>32.880000000000003</v>
      </c>
      <c r="G1354" s="2"/>
    </row>
    <row r="1355" spans="1:7">
      <c r="A1355" t="s">
        <v>1364</v>
      </c>
      <c r="B1355">
        <v>414.49</v>
      </c>
      <c r="C1355">
        <v>2.62</v>
      </c>
      <c r="D1355" t="s">
        <v>9</v>
      </c>
      <c r="E1355">
        <v>540</v>
      </c>
      <c r="F1355">
        <v>32.880000000000003</v>
      </c>
      <c r="G1355" s="2"/>
    </row>
    <row r="1356" spans="1:7">
      <c r="A1356" t="s">
        <v>1365</v>
      </c>
      <c r="B1356">
        <v>418.85</v>
      </c>
      <c r="C1356">
        <v>5.92</v>
      </c>
      <c r="D1356" t="s">
        <v>9</v>
      </c>
      <c r="E1356">
        <v>540</v>
      </c>
      <c r="F1356">
        <v>32.880000000000003</v>
      </c>
      <c r="G1356" s="2"/>
    </row>
    <row r="1357" spans="1:7">
      <c r="A1357" t="s">
        <v>1366</v>
      </c>
      <c r="B1357">
        <v>428.97</v>
      </c>
      <c r="C1357">
        <v>1.57</v>
      </c>
      <c r="D1357" t="s">
        <v>9</v>
      </c>
      <c r="E1357">
        <v>540</v>
      </c>
      <c r="F1357">
        <v>32.880000000000003</v>
      </c>
      <c r="G1357" s="2"/>
    </row>
    <row r="1358" spans="1:7">
      <c r="A1358" t="s">
        <v>1367</v>
      </c>
      <c r="B1358">
        <v>432.18</v>
      </c>
      <c r="C1358">
        <v>1.21</v>
      </c>
      <c r="D1358" t="s">
        <v>9</v>
      </c>
      <c r="E1358">
        <v>540</v>
      </c>
      <c r="F1358">
        <v>32.880000000000003</v>
      </c>
      <c r="G1358" s="2"/>
    </row>
    <row r="1359" spans="1:7">
      <c r="A1359" t="s">
        <v>1368</v>
      </c>
      <c r="B1359">
        <v>434.16</v>
      </c>
      <c r="C1359">
        <v>1.55</v>
      </c>
      <c r="D1359" t="s">
        <v>9</v>
      </c>
      <c r="E1359">
        <v>540</v>
      </c>
      <c r="F1359">
        <v>32.880000000000003</v>
      </c>
      <c r="G1359" s="2"/>
    </row>
    <row r="1360" spans="1:7">
      <c r="A1360" t="s">
        <v>1369</v>
      </c>
      <c r="B1360">
        <v>437.4</v>
      </c>
      <c r="C1360">
        <v>3.14</v>
      </c>
      <c r="D1360" t="s">
        <v>9</v>
      </c>
      <c r="E1360">
        <v>540</v>
      </c>
      <c r="F1360">
        <v>32.880000000000003</v>
      </c>
      <c r="G1360" s="2"/>
    </row>
    <row r="1361" spans="1:7">
      <c r="A1361" t="s">
        <v>1370</v>
      </c>
      <c r="B1361">
        <v>442.42</v>
      </c>
      <c r="C1361">
        <v>6.49</v>
      </c>
      <c r="D1361" t="s">
        <v>9</v>
      </c>
      <c r="E1361">
        <v>540</v>
      </c>
      <c r="F1361">
        <v>32.880000000000003</v>
      </c>
      <c r="G1361" s="2"/>
    </row>
    <row r="1362" spans="1:7">
      <c r="A1362" t="s">
        <v>1371</v>
      </c>
      <c r="B1362">
        <v>321.26</v>
      </c>
      <c r="C1362">
        <v>2.46</v>
      </c>
      <c r="D1362" t="s">
        <v>9</v>
      </c>
      <c r="E1362">
        <v>540</v>
      </c>
      <c r="F1362">
        <v>32.880000000000003</v>
      </c>
      <c r="G1362" s="2"/>
    </row>
    <row r="1363" spans="1:7">
      <c r="A1363" t="s">
        <v>1372</v>
      </c>
      <c r="B1363">
        <v>325.89999999999998</v>
      </c>
      <c r="C1363">
        <v>3.69</v>
      </c>
      <c r="D1363" t="s">
        <v>9</v>
      </c>
      <c r="E1363">
        <v>540</v>
      </c>
      <c r="F1363">
        <v>32.880000000000003</v>
      </c>
      <c r="G1363" s="2"/>
    </row>
    <row r="1364" spans="1:7">
      <c r="A1364" t="s">
        <v>1373</v>
      </c>
      <c r="B1364">
        <v>332.11</v>
      </c>
      <c r="C1364">
        <v>5.72</v>
      </c>
      <c r="D1364" t="s">
        <v>9</v>
      </c>
      <c r="E1364">
        <v>540</v>
      </c>
      <c r="F1364">
        <v>32.880000000000003</v>
      </c>
      <c r="G1364" s="2"/>
    </row>
    <row r="1365" spans="1:7">
      <c r="A1365" t="s">
        <v>1374</v>
      </c>
      <c r="B1365">
        <v>343.88</v>
      </c>
      <c r="C1365">
        <v>5.23</v>
      </c>
      <c r="D1365" t="s">
        <v>9</v>
      </c>
      <c r="E1365">
        <v>540</v>
      </c>
      <c r="F1365">
        <v>32.880000000000003</v>
      </c>
      <c r="G1365" s="2"/>
    </row>
    <row r="1366" spans="1:7">
      <c r="A1366" t="s">
        <v>1375</v>
      </c>
      <c r="B1366">
        <v>353.07</v>
      </c>
      <c r="C1366">
        <v>2.2400000000000002</v>
      </c>
      <c r="D1366" t="s">
        <v>9</v>
      </c>
      <c r="E1366">
        <v>540</v>
      </c>
      <c r="F1366">
        <v>32.880000000000003</v>
      </c>
      <c r="G1366" s="2"/>
    </row>
    <row r="1367" spans="1:7">
      <c r="A1367" t="s">
        <v>1376</v>
      </c>
      <c r="B1367">
        <v>356.84</v>
      </c>
      <c r="C1367">
        <v>3.17</v>
      </c>
      <c r="D1367" t="s">
        <v>9</v>
      </c>
      <c r="E1367">
        <v>540</v>
      </c>
      <c r="F1367">
        <v>32.880000000000003</v>
      </c>
      <c r="G1367" s="2"/>
    </row>
    <row r="1368" spans="1:7">
      <c r="A1368" t="s">
        <v>1377</v>
      </c>
      <c r="B1368">
        <v>362.08</v>
      </c>
      <c r="C1368">
        <v>3.64</v>
      </c>
      <c r="D1368" t="s">
        <v>9</v>
      </c>
      <c r="E1368">
        <v>540</v>
      </c>
      <c r="F1368">
        <v>32.880000000000003</v>
      </c>
      <c r="G1368" s="2"/>
    </row>
    <row r="1369" spans="1:7">
      <c r="A1369" t="s">
        <v>1378</v>
      </c>
      <c r="B1369">
        <v>368.31</v>
      </c>
      <c r="C1369">
        <v>3.32</v>
      </c>
      <c r="D1369" t="s">
        <v>9</v>
      </c>
      <c r="E1369">
        <v>540</v>
      </c>
      <c r="F1369">
        <v>32.880000000000003</v>
      </c>
      <c r="G1369" s="2"/>
    </row>
    <row r="1370" spans="1:7">
      <c r="A1370" t="s">
        <v>1379</v>
      </c>
      <c r="B1370">
        <v>373.26</v>
      </c>
      <c r="C1370">
        <v>1.65</v>
      </c>
      <c r="D1370" t="s">
        <v>9</v>
      </c>
      <c r="E1370">
        <v>540</v>
      </c>
      <c r="F1370">
        <v>32.880000000000003</v>
      </c>
      <c r="G1370" s="2"/>
    </row>
    <row r="1371" spans="1:7">
      <c r="A1371" t="s">
        <v>1380</v>
      </c>
      <c r="B1371">
        <v>373.26</v>
      </c>
      <c r="C1371">
        <v>1.67</v>
      </c>
      <c r="D1371" t="s">
        <v>9</v>
      </c>
      <c r="E1371">
        <v>540</v>
      </c>
      <c r="F1371">
        <v>32.880000000000003</v>
      </c>
      <c r="G1371" s="2"/>
    </row>
    <row r="1372" spans="1:7">
      <c r="A1372" t="s">
        <v>1381</v>
      </c>
      <c r="B1372">
        <v>375.91</v>
      </c>
      <c r="C1372">
        <v>3.61</v>
      </c>
      <c r="D1372" t="s">
        <v>9</v>
      </c>
      <c r="E1372">
        <v>540</v>
      </c>
      <c r="F1372">
        <v>32.880000000000003</v>
      </c>
      <c r="G1372" s="2"/>
    </row>
    <row r="1373" spans="1:7">
      <c r="A1373" t="s">
        <v>1382</v>
      </c>
      <c r="B1373">
        <v>381.67</v>
      </c>
      <c r="C1373">
        <v>6.53</v>
      </c>
      <c r="D1373" t="s">
        <v>9</v>
      </c>
      <c r="E1373">
        <v>540</v>
      </c>
      <c r="F1373">
        <v>32.880000000000003</v>
      </c>
      <c r="G1373" s="2"/>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90"/>
  <sheetViews>
    <sheetView topLeftCell="B1" workbookViewId="0">
      <selection activeCell="H11" sqref="H11"/>
    </sheetView>
  </sheetViews>
  <sheetFormatPr baseColWidth="10" defaultColWidth="8.83203125" defaultRowHeight="14" x14ac:dyDescent="0"/>
  <sheetData>
    <row r="1" spans="1:1">
      <c r="A1" s="1" t="s">
        <v>0</v>
      </c>
    </row>
    <row r="2" spans="1:1">
      <c r="A2" t="s">
        <v>8</v>
      </c>
    </row>
    <row r="3" spans="1:1">
      <c r="A3" t="s">
        <v>10</v>
      </c>
    </row>
    <row r="4" spans="1:1">
      <c r="A4" t="s">
        <v>11</v>
      </c>
    </row>
    <row r="5" spans="1:1">
      <c r="A5" t="s">
        <v>12</v>
      </c>
    </row>
    <row r="6" spans="1:1">
      <c r="A6" t="s">
        <v>13</v>
      </c>
    </row>
    <row r="7" spans="1:1">
      <c r="A7" t="s">
        <v>14</v>
      </c>
    </row>
    <row r="8" spans="1:1">
      <c r="A8" t="s">
        <v>1263</v>
      </c>
    </row>
    <row r="9" spans="1:1">
      <c r="A9" t="s">
        <v>1264</v>
      </c>
    </row>
    <row r="10" spans="1:1">
      <c r="A10" t="s">
        <v>1265</v>
      </c>
    </row>
    <row r="11" spans="1:1">
      <c r="A11" t="s">
        <v>1266</v>
      </c>
    </row>
    <row r="12" spans="1:1">
      <c r="A12" t="s">
        <v>1267</v>
      </c>
    </row>
    <row r="13" spans="1:1">
      <c r="A13" t="s">
        <v>1268</v>
      </c>
    </row>
    <row r="14" spans="1:1">
      <c r="A14" t="s">
        <v>1269</v>
      </c>
    </row>
    <row r="15" spans="1:1">
      <c r="A15" t="s">
        <v>1270</v>
      </c>
    </row>
    <row r="16" spans="1:1">
      <c r="A16" t="s">
        <v>1271</v>
      </c>
    </row>
    <row r="17" spans="1:8">
      <c r="A17" t="s">
        <v>1272</v>
      </c>
    </row>
    <row r="18" spans="1:8">
      <c r="A18" t="s">
        <v>1273</v>
      </c>
    </row>
    <row r="19" spans="1:8">
      <c r="A19" t="s">
        <v>1274</v>
      </c>
    </row>
    <row r="20" spans="1:8">
      <c r="A20" t="s">
        <v>1275</v>
      </c>
      <c r="H20" t="s">
        <v>1513</v>
      </c>
    </row>
    <row r="21" spans="1:8">
      <c r="A21" t="s">
        <v>1276</v>
      </c>
    </row>
    <row r="22" spans="1:8">
      <c r="A22" t="s">
        <v>1277</v>
      </c>
    </row>
    <row r="23" spans="1:8">
      <c r="A23" t="s">
        <v>1278</v>
      </c>
    </row>
    <row r="24" spans="1:8">
      <c r="A24" t="s">
        <v>1279</v>
      </c>
    </row>
    <row r="25" spans="1:8">
      <c r="A25" t="s">
        <v>1280</v>
      </c>
    </row>
    <row r="26" spans="1:8">
      <c r="A26" t="s">
        <v>1281</v>
      </c>
    </row>
    <row r="27" spans="1:8">
      <c r="A27" t="s">
        <v>1282</v>
      </c>
    </row>
    <row r="28" spans="1:8">
      <c r="A28" t="s">
        <v>1283</v>
      </c>
    </row>
    <row r="29" spans="1:8">
      <c r="A29" t="s">
        <v>1284</v>
      </c>
    </row>
    <row r="30" spans="1:8">
      <c r="A30" t="s">
        <v>1285</v>
      </c>
    </row>
    <row r="31" spans="1:8">
      <c r="A31" t="s">
        <v>1286</v>
      </c>
    </row>
    <row r="32" spans="1:8">
      <c r="A32" t="s">
        <v>1287</v>
      </c>
    </row>
    <row r="33" spans="1:1">
      <c r="A33" t="s">
        <v>1288</v>
      </c>
    </row>
    <row r="34" spans="1:1">
      <c r="A34" t="s">
        <v>1289</v>
      </c>
    </row>
    <row r="35" spans="1:1">
      <c r="A35" t="s">
        <v>1290</v>
      </c>
    </row>
    <row r="36" spans="1:1">
      <c r="A36" t="s">
        <v>1291</v>
      </c>
    </row>
    <row r="37" spans="1:1">
      <c r="A37" t="s">
        <v>1292</v>
      </c>
    </row>
    <row r="38" spans="1:1">
      <c r="A38" t="s">
        <v>1293</v>
      </c>
    </row>
    <row r="39" spans="1:1">
      <c r="A39" t="s">
        <v>1294</v>
      </c>
    </row>
    <row r="40" spans="1:1">
      <c r="A40" t="s">
        <v>1295</v>
      </c>
    </row>
    <row r="41" spans="1:1">
      <c r="A41" t="s">
        <v>1296</v>
      </c>
    </row>
    <row r="42" spans="1:1">
      <c r="A42" t="s">
        <v>1297</v>
      </c>
    </row>
    <row r="43" spans="1:1">
      <c r="A43" t="s">
        <v>1298</v>
      </c>
    </row>
    <row r="44" spans="1:1">
      <c r="A44" t="s">
        <v>1299</v>
      </c>
    </row>
    <row r="45" spans="1:1">
      <c r="A45" t="s">
        <v>1300</v>
      </c>
    </row>
    <row r="46" spans="1:1">
      <c r="A46" t="s">
        <v>1301</v>
      </c>
    </row>
    <row r="47" spans="1:1">
      <c r="A47" t="s">
        <v>1302</v>
      </c>
    </row>
    <row r="48" spans="1:1">
      <c r="A48" t="s">
        <v>1303</v>
      </c>
    </row>
    <row r="49" spans="1:1">
      <c r="A49" t="s">
        <v>1304</v>
      </c>
    </row>
    <row r="50" spans="1:1">
      <c r="A50" t="s">
        <v>1305</v>
      </c>
    </row>
    <row r="51" spans="1:1">
      <c r="A51" t="s">
        <v>1306</v>
      </c>
    </row>
    <row r="52" spans="1:1">
      <c r="A52" t="s">
        <v>1307</v>
      </c>
    </row>
    <row r="53" spans="1:1">
      <c r="A53" t="s">
        <v>1308</v>
      </c>
    </row>
    <row r="54" spans="1:1">
      <c r="A54" t="s">
        <v>1309</v>
      </c>
    </row>
    <row r="55" spans="1:1">
      <c r="A55" t="s">
        <v>1310</v>
      </c>
    </row>
    <row r="56" spans="1:1">
      <c r="A56" t="s">
        <v>1311</v>
      </c>
    </row>
    <row r="57" spans="1:1">
      <c r="A57" t="s">
        <v>1312</v>
      </c>
    </row>
    <row r="58" spans="1:1">
      <c r="A58" t="s">
        <v>1313</v>
      </c>
    </row>
    <row r="59" spans="1:1">
      <c r="A59" t="s">
        <v>1314</v>
      </c>
    </row>
    <row r="60" spans="1:1">
      <c r="A60" t="s">
        <v>1315</v>
      </c>
    </row>
    <row r="61" spans="1:1">
      <c r="A61" t="s">
        <v>1316</v>
      </c>
    </row>
    <row r="62" spans="1:1">
      <c r="A62" t="s">
        <v>1317</v>
      </c>
    </row>
    <row r="63" spans="1:1">
      <c r="A63" t="s">
        <v>1318</v>
      </c>
    </row>
    <row r="64" spans="1:1">
      <c r="A64" t="s">
        <v>1319</v>
      </c>
    </row>
    <row r="65" spans="1:1">
      <c r="A65" t="s">
        <v>1320</v>
      </c>
    </row>
    <row r="66" spans="1:1">
      <c r="A66" t="s">
        <v>1321</v>
      </c>
    </row>
    <row r="67" spans="1:1">
      <c r="A67" t="s">
        <v>1322</v>
      </c>
    </row>
    <row r="68" spans="1:1">
      <c r="A68" t="s">
        <v>1323</v>
      </c>
    </row>
    <row r="69" spans="1:1">
      <c r="A69" t="s">
        <v>1324</v>
      </c>
    </row>
    <row r="70" spans="1:1">
      <c r="A70" t="s">
        <v>1325</v>
      </c>
    </row>
    <row r="71" spans="1:1">
      <c r="A71" t="s">
        <v>1326</v>
      </c>
    </row>
    <row r="72" spans="1:1">
      <c r="A72" t="s">
        <v>1327</v>
      </c>
    </row>
    <row r="73" spans="1:1">
      <c r="A73" t="s">
        <v>1328</v>
      </c>
    </row>
    <row r="74" spans="1:1">
      <c r="A74" t="s">
        <v>1329</v>
      </c>
    </row>
    <row r="75" spans="1:1">
      <c r="A75" t="s">
        <v>1330</v>
      </c>
    </row>
    <row r="76" spans="1:1">
      <c r="A76" t="s">
        <v>1331</v>
      </c>
    </row>
    <row r="77" spans="1:1">
      <c r="A77" t="s">
        <v>1332</v>
      </c>
    </row>
    <row r="78" spans="1:1">
      <c r="A78" t="s">
        <v>1333</v>
      </c>
    </row>
    <row r="79" spans="1:1">
      <c r="A79" t="s">
        <v>1334</v>
      </c>
    </row>
    <row r="80" spans="1:1">
      <c r="A80" t="s">
        <v>1335</v>
      </c>
    </row>
    <row r="81" spans="1:1">
      <c r="A81" t="s">
        <v>1336</v>
      </c>
    </row>
    <row r="82" spans="1:1">
      <c r="A82" t="s">
        <v>1337</v>
      </c>
    </row>
    <row r="83" spans="1:1">
      <c r="A83" t="s">
        <v>1338</v>
      </c>
    </row>
    <row r="84" spans="1:1">
      <c r="A84" t="s">
        <v>1339</v>
      </c>
    </row>
    <row r="85" spans="1:1">
      <c r="A85" t="s">
        <v>1340</v>
      </c>
    </row>
    <row r="86" spans="1:1">
      <c r="A86" t="s">
        <v>1341</v>
      </c>
    </row>
    <row r="87" spans="1:1">
      <c r="A87" t="s">
        <v>1342</v>
      </c>
    </row>
    <row r="88" spans="1:1">
      <c r="A88" t="s">
        <v>1343</v>
      </c>
    </row>
    <row r="89" spans="1:1">
      <c r="A89" t="s">
        <v>1344</v>
      </c>
    </row>
    <row r="90" spans="1:1">
      <c r="A90" t="s">
        <v>1345</v>
      </c>
    </row>
    <row r="91" spans="1:1">
      <c r="A91" t="s">
        <v>1346</v>
      </c>
    </row>
    <row r="92" spans="1:1">
      <c r="A92" t="s">
        <v>1347</v>
      </c>
    </row>
    <row r="93" spans="1:1">
      <c r="A93" t="s">
        <v>1348</v>
      </c>
    </row>
    <row r="94" spans="1:1">
      <c r="A94" t="s">
        <v>1349</v>
      </c>
    </row>
    <row r="95" spans="1:1">
      <c r="A95" t="s">
        <v>1350</v>
      </c>
    </row>
    <row r="96" spans="1:1">
      <c r="A96" t="s">
        <v>1351</v>
      </c>
    </row>
    <row r="97" spans="1:1">
      <c r="A97" t="s">
        <v>1352</v>
      </c>
    </row>
    <row r="98" spans="1:1">
      <c r="A98" t="s">
        <v>1353</v>
      </c>
    </row>
    <row r="99" spans="1:1">
      <c r="A99" t="s">
        <v>1354</v>
      </c>
    </row>
    <row r="100" spans="1:1">
      <c r="A100" t="s">
        <v>1355</v>
      </c>
    </row>
    <row r="101" spans="1:1">
      <c r="A101" t="s">
        <v>1356</v>
      </c>
    </row>
    <row r="102" spans="1:1">
      <c r="A102" t="s">
        <v>1357</v>
      </c>
    </row>
    <row r="103" spans="1:1">
      <c r="A103" t="s">
        <v>1358</v>
      </c>
    </row>
    <row r="104" spans="1:1">
      <c r="A104" t="s">
        <v>1359</v>
      </c>
    </row>
    <row r="105" spans="1:1">
      <c r="A105" t="s">
        <v>1360</v>
      </c>
    </row>
    <row r="106" spans="1:1">
      <c r="A106" t="s">
        <v>1361</v>
      </c>
    </row>
    <row r="107" spans="1:1">
      <c r="A107" t="s">
        <v>1362</v>
      </c>
    </row>
    <row r="108" spans="1:1">
      <c r="A108" t="s">
        <v>1363</v>
      </c>
    </row>
    <row r="109" spans="1:1">
      <c r="A109" t="s">
        <v>1364</v>
      </c>
    </row>
    <row r="110" spans="1:1">
      <c r="A110" t="s">
        <v>1365</v>
      </c>
    </row>
    <row r="111" spans="1:1">
      <c r="A111" t="s">
        <v>1366</v>
      </c>
    </row>
    <row r="112" spans="1:1">
      <c r="A112" t="s">
        <v>1367</v>
      </c>
    </row>
    <row r="113" spans="1:1">
      <c r="A113" t="s">
        <v>1368</v>
      </c>
    </row>
    <row r="114" spans="1:1">
      <c r="A114" t="s">
        <v>1369</v>
      </c>
    </row>
    <row r="115" spans="1:1">
      <c r="A115" t="s">
        <v>1370</v>
      </c>
    </row>
    <row r="116" spans="1:1">
      <c r="A116" t="s">
        <v>1371</v>
      </c>
    </row>
    <row r="117" spans="1:1">
      <c r="A117" t="s">
        <v>1372</v>
      </c>
    </row>
    <row r="118" spans="1:1">
      <c r="A118" t="s">
        <v>1373</v>
      </c>
    </row>
    <row r="119" spans="1:1">
      <c r="A119" t="s">
        <v>1374</v>
      </c>
    </row>
    <row r="120" spans="1:1">
      <c r="A120" t="s">
        <v>1375</v>
      </c>
    </row>
    <row r="121" spans="1:1">
      <c r="A121" t="s">
        <v>1376</v>
      </c>
    </row>
    <row r="122" spans="1:1">
      <c r="A122" t="s">
        <v>1377</v>
      </c>
    </row>
    <row r="123" spans="1:1">
      <c r="A123" t="s">
        <v>1378</v>
      </c>
    </row>
    <row r="124" spans="1:1">
      <c r="A124" t="s">
        <v>1379</v>
      </c>
    </row>
    <row r="125" spans="1:1">
      <c r="A125" t="s">
        <v>1380</v>
      </c>
    </row>
    <row r="126" spans="1:1">
      <c r="A126" t="s">
        <v>1381</v>
      </c>
    </row>
    <row r="127" spans="1:1">
      <c r="A127" t="s">
        <v>1382</v>
      </c>
    </row>
    <row r="190" spans="8:8">
      <c r="H190" t="s">
        <v>455</v>
      </c>
    </row>
  </sheetData>
  <sheetProtection formatCells="0" formatColumns="0" formatRows="0" insertColumns="0" insertRows="0" insertHyperlinks="0" deleteColumns="0" deleteRows="0" sort="0" autoFilter="0" pivotTables="0"/>
  <pageMargins left="0.7" right="0.7" top="0.75" bottom="0.75" header="0.3" footer="0.3"/>
  <pageSetup orientation="portrait"/>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Cover sheet</vt:lpstr>
      <vt:lpstr>Dashboard</vt:lpstr>
      <vt:lpstr>Research Data</vt:lpstr>
      <vt:lpstr>Sources</vt:lpstr>
      <vt:lpstr>Brazil</vt:lpstr>
      <vt:lpstr>France</vt:lpstr>
      <vt:lpstr>Germany</vt:lpstr>
      <vt:lpstr>Netherlands</vt:lpstr>
      <vt:lpstr>Poland</vt:lpstr>
      <vt:lpstr>Spain</vt:lpstr>
      <vt:lpstr>United Kingdom</vt:lpstr>
      <vt:lpstr>EU-27</vt:lpstr>
      <vt:lpstr>Totals</vt:lpstr>
      <vt:lpstr>Notes</vt:lpstr>
    </vt:vector>
  </TitlesOfParts>
  <Company>Microsoft Corporation</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Daily Storage Totals (2015-10-04)</dc:title>
  <dc:subject>Storage totals for all regions</dc:subject>
  <dc:creator>Polaris</dc:creator>
  <cp:keywords/>
  <dc:description/>
  <cp:lastModifiedBy>Rob</cp:lastModifiedBy>
  <dcterms:created xsi:type="dcterms:W3CDTF">2015-10-04T16:15:05Z</dcterms:created>
  <dcterms:modified xsi:type="dcterms:W3CDTF">2015-10-28T08:32:12Z</dcterms:modified>
  <cp:category/>
</cp:coreProperties>
</file>